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p501124\Desktop\"/>
    </mc:Choice>
  </mc:AlternateContent>
  <xr:revisionPtr revIDLastSave="0" documentId="13_ncr:1_{1E6557EF-90A3-486D-801F-A76A07E57126}" xr6:coauthVersionLast="47" xr6:coauthVersionMax="47" xr10:uidLastSave="{00000000-0000-0000-0000-000000000000}"/>
  <bookViews>
    <workbookView xWindow="-108" yWindow="-108" windowWidth="23256" windowHeight="12456" xr2:uid="{00000000-000D-0000-FFFF-FFFF00000000}"/>
  </bookViews>
  <sheets>
    <sheet name="Conseils à lire " sheetId="7" r:id="rId1"/>
    <sheet name="Decembre 2023" sheetId="1" r:id="rId2"/>
    <sheet name="Janvier 2024" sheetId="4" r:id="rId3"/>
    <sheet name="Budget fêtes fin année" sheetId="9" r:id="rId4"/>
    <sheet name="Budget cadeaux fêtes" sheetId="8" r:id="rId5"/>
  </sheets>
  <definedNames>
    <definedName name="AnnéeÀAfficher" localSheetId="1">'Decembre 2023'!$H$15</definedName>
    <definedName name="AnnéeÀAfficher" localSheetId="2">'Janvier 2024'!$H$15</definedName>
    <definedName name="AnnéeÀAfficher">#REF!</definedName>
    <definedName name="calendrier" localSheetId="1">grillejour+'Decembre 2023'!premièredate-WEEKDAY('Decembre 2023'!premièredate)-option_jourdelasemaine</definedName>
    <definedName name="calendrier" localSheetId="2">grillejour+'Janvier 2024'!premièredate-WEEKDAY('Janvier 2024'!premièredate)-'Janvier 2024'!option_jourdelasemaine</definedName>
    <definedName name="calendrier">grillejour+[0]!premièredate-WEEKDAY([0]!premièredate)-option_jourdelasemaine</definedName>
    <definedName name="datedébut" localSheetId="1">DATE('Decembre 2023'!AnnéeÀAfficher,'Decembre 2023'!mois,1)</definedName>
    <definedName name="datedébut" localSheetId="2">DATE('Janvier 2024'!AnnéeÀAfficher,'Janvier 2024'!mois,1)</definedName>
    <definedName name="DébutSemaine" localSheetId="2">'Janvier 2024'!$K$15</definedName>
    <definedName name="DébutSemaine">'Decembre 2023'!$K$15</definedName>
    <definedName name="Decembre" localSheetId="2">grillejour+[0]!premièredate-WEEKDAY([0]!premièredate)-'Janvier 2024'!option_jourdelasemaine</definedName>
    <definedName name="Decembre">grillejour+[0]!premièredate-WEEKDAY([0]!premièredate)-[0]!option_jourdelasemaine</definedName>
    <definedName name="grillejour">jours+semaines*7</definedName>
    <definedName name="Janvier">grillejour+[0]!premièredate-WEEKDAY([0]!premièredate)-'Janvier 2024'!option_jourdelasemaine</definedName>
    <definedName name="JourDuDébut" localSheetId="2">'Janvier 2024'!$H$16</definedName>
    <definedName name="JourDuDébut">'Decembre 2023'!$H$16</definedName>
    <definedName name="jours">{0,1,2,3,4,5,6}</definedName>
    <definedName name="jours_ouvrés">{"Lundi","Mardi","Mercredi","Jeudi","Vendredi","Samedi","Dimanche"}</definedName>
    <definedName name="joursdelasemaine_inversés">{"Dimanche","Samedi","Vendredi","Jeudi","Mercredi","Mardi","Lundi"}</definedName>
    <definedName name="modèlejour">{1,2,3,4,5,6,7}</definedName>
    <definedName name="mois" localSheetId="1">MATCH('Decembre 2023'!MoisÀAfficher,mois_,0)</definedName>
    <definedName name="mois" localSheetId="2">MATCH('Janvier 2024'!MoisÀAfficher,mois_,0)</definedName>
    <definedName name="mois">MATCH([0]!MoisÀAfficher,mois_,0)</definedName>
    <definedName name="mois_">{"Janvier","Février","Mars","Avril","Mai","Juin","Juillet","Août","Septembre","Octobre","Novembre","Décembre"}</definedName>
    <definedName name="MoisÀAfficher" localSheetId="1">'Decembre 2023'!$H$14</definedName>
    <definedName name="MoisÀAfficher" localSheetId="2">'Janvier 2024'!$H$14</definedName>
    <definedName name="MoisÀAfficher">#REF!</definedName>
    <definedName name="ndx" localSheetId="1">ROUNDUP(MATCH(2,1/FREQUENCY(DATE('Decembre 2023'!AnnéeÀAfficher,'Decembre 2023'!NuméroDuMoisÀAfficher,1),'Decembre 2023'!calendrier))/7,0)</definedName>
    <definedName name="ndx" localSheetId="2">ROUNDUP(MATCH(2,1/FREQUENCY(DATE('Janvier 2024'!AnnéeÀAfficher,'Janvier 2024'!NuméroDuMoisÀAfficher,1),'Janvier 2024'!calendrier))/7,0)</definedName>
    <definedName name="NuméroDuMoisÀAfficher" localSheetId="1">MATCH('Decembre 2023'!MoisÀAfficher,mois_,0)</definedName>
    <definedName name="NuméroDuMoisÀAfficher" localSheetId="2">MATCH('Janvier 2024'!MoisÀAfficher,mois_,0)</definedName>
    <definedName name="option_jourdelasemaine" localSheetId="2">MATCH('Janvier 2024'!JourDuDébut,joursdelasemaine_inversés,0)-2</definedName>
    <definedName name="option_jourdelasemaine">MATCH(JourDuDébut,joursdelasemaine_inversés,0)-2</definedName>
    <definedName name="premièredate" localSheetId="1">DATE('Decembre 2023'!AnnéeÀAfficher,'Decembre 2023'!mois,1)</definedName>
    <definedName name="premièredate" localSheetId="2">DATE('Janvier 2024'!AnnéeÀAfficher,'Janvier 2024'!mois,1)</definedName>
    <definedName name="premièredate">DATE([0]!AnnéeÀAfficher,[0]!mois,1)</definedName>
    <definedName name="semaines">{0;1;2;3;4;5;6}</definedName>
    <definedName name="ZoneTitre1...H15.1" localSheetId="2">'Janvier 2024'!$A$17</definedName>
    <definedName name="ZoneTitre1...H15.1">'Decembre 2023'!$A$17</definedName>
    <definedName name="ZoneTitre2...c17.1" localSheetId="2">'Janvier 2024'!$A$17</definedName>
    <definedName name="ZoneTitre2...c17.1">'Decembre 2023'!$A$17</definedName>
    <definedName name="ZoneTitreLigne1...H4.1" localSheetId="2">'Janvier 2024'!$G$14</definedName>
    <definedName name="ZoneTitreLigne1...H4.1">'Decembre 2023'!$G$14</definedName>
    <definedName name="ZoneTitreLigne2...E16.1" localSheetId="2">'Janvier 2024'!$D$28</definedName>
    <definedName name="ZoneTitreLigne2...E16.1">'Decembre 2023'!$D$28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9" l="1"/>
  <c r="D36" i="9"/>
  <c r="C13" i="9"/>
  <c r="E35" i="8"/>
  <c r="D35" i="8"/>
  <c r="B14" i="4"/>
  <c r="B13" i="4"/>
  <c r="B17" i="4" a="1"/>
  <c r="G17" i="4"/>
  <c r="B18" i="4" a="1"/>
  <c r="G18" i="4"/>
  <c r="B20" i="4" a="1"/>
  <c r="B22" i="4" a="1"/>
  <c r="B24" i="4" a="1"/>
  <c r="B26" i="4" a="1"/>
  <c r="B28" i="4" a="1"/>
  <c r="B17" i="4"/>
  <c r="F17" i="4"/>
  <c r="B18" i="4"/>
  <c r="F18" i="4"/>
  <c r="C17" i="4"/>
  <c r="C18" i="4"/>
  <c r="H18" i="4"/>
  <c r="E18" i="4"/>
  <c r="H17" i="4"/>
  <c r="E17" i="4"/>
  <c r="D17" i="4"/>
  <c r="D18" i="4"/>
  <c r="G22" i="4"/>
  <c r="C22" i="4"/>
  <c r="F22" i="4"/>
  <c r="B22" i="4"/>
  <c r="E22" i="4"/>
  <c r="H22" i="4"/>
  <c r="D22" i="4"/>
  <c r="C28" i="4"/>
  <c r="B28" i="4"/>
  <c r="G20" i="4"/>
  <c r="C20" i="4"/>
  <c r="F20" i="4"/>
  <c r="B20" i="4"/>
  <c r="E20" i="4"/>
  <c r="H20" i="4"/>
  <c r="D20" i="4"/>
  <c r="G26" i="4"/>
  <c r="C26" i="4"/>
  <c r="F26" i="4"/>
  <c r="B26" i="4"/>
  <c r="E26" i="4"/>
  <c r="H26" i="4"/>
  <c r="D26" i="4"/>
  <c r="G24" i="4"/>
  <c r="C24" i="4"/>
  <c r="F24" i="4"/>
  <c r="B24" i="4"/>
  <c r="E24" i="4"/>
  <c r="H24" i="4"/>
  <c r="D24" i="4"/>
  <c r="B13" i="1"/>
  <c r="H15" i="1"/>
  <c r="B14" i="1"/>
  <c r="B28" i="1" a="1"/>
  <c r="B26" i="1" a="1"/>
  <c r="B24" i="1" a="1"/>
  <c r="B22" i="1" a="1"/>
  <c r="B20" i="1" a="1"/>
  <c r="B18" i="1" a="1"/>
  <c r="B17" i="1" a="1"/>
  <c r="H18" i="1"/>
  <c r="F18" i="1"/>
  <c r="D18" i="1"/>
  <c r="B18" i="1"/>
  <c r="G18" i="1"/>
  <c r="E18" i="1"/>
  <c r="C18" i="1"/>
  <c r="H22" i="1"/>
  <c r="F22" i="1"/>
  <c r="D22" i="1"/>
  <c r="B22" i="1"/>
  <c r="G22" i="1"/>
  <c r="E22" i="1"/>
  <c r="C22" i="1"/>
  <c r="H26" i="1"/>
  <c r="F26" i="1"/>
  <c r="D26" i="1"/>
  <c r="B26" i="1"/>
  <c r="G26" i="1"/>
  <c r="E26" i="1"/>
  <c r="C26" i="1"/>
  <c r="H17" i="1"/>
  <c r="F17" i="1"/>
  <c r="D17" i="1"/>
  <c r="B17" i="1"/>
  <c r="G17" i="1"/>
  <c r="E17" i="1"/>
  <c r="C17" i="1"/>
  <c r="H20" i="1"/>
  <c r="F20" i="1"/>
  <c r="D20" i="1"/>
  <c r="B20" i="1"/>
  <c r="G20" i="1"/>
  <c r="E20" i="1"/>
  <c r="C20" i="1"/>
  <c r="H24" i="1"/>
  <c r="F24" i="1"/>
  <c r="D24" i="1"/>
  <c r="B24" i="1"/>
  <c r="G24" i="1"/>
  <c r="E24" i="1"/>
  <c r="C24" i="1"/>
  <c r="B28" i="1"/>
  <c r="C28" i="1"/>
</calcChain>
</file>

<file path=xl/sharedStrings.xml><?xml version="1.0" encoding="utf-8"?>
<sst xmlns="http://schemas.openxmlformats.org/spreadsheetml/2006/main" count="123" uniqueCount="89">
  <si>
    <t>Notes quotidiennes</t>
  </si>
  <si>
    <t>Notes</t>
  </si>
  <si>
    <t>MOIS DU CALENDRIER</t>
  </si>
  <si>
    <t>ANNÉE DU CALENDRIER</t>
  </si>
  <si>
    <t>1ER JOUR DE LA SEMAINE</t>
  </si>
  <si>
    <t>LUNDI</t>
  </si>
  <si>
    <t>Janvier</t>
  </si>
  <si>
    <t>Décembre</t>
  </si>
  <si>
    <r>
      <t>Marianne GROSJEAN</t>
    </r>
    <r>
      <rPr>
        <sz val="14"/>
        <color rgb="FFCB9F72"/>
        <rFont val="Avenir Book"/>
        <family val="2"/>
      </rPr>
      <t> | </t>
    </r>
    <r>
      <rPr>
        <sz val="14"/>
        <color theme="1"/>
        <rFont val="Avenir Book"/>
        <family val="2"/>
      </rPr>
      <t>Mon Coach Budget</t>
    </r>
  </si>
  <si>
    <r>
      <rPr>
        <b/>
        <sz val="12"/>
        <color rgb="FFAB7942"/>
        <rFont val="Avenir Book"/>
        <family val="2"/>
      </rPr>
      <t>Coach financière</t>
    </r>
    <r>
      <rPr>
        <sz val="12"/>
        <color rgb="FF000001"/>
        <rFont val="Avenir Book"/>
        <family val="2"/>
      </rPr>
      <t> </t>
    </r>
  </si>
  <si>
    <r>
      <rPr>
        <b/>
        <sz val="12"/>
        <color rgb="FFAB7942"/>
        <rFont val="Avenir Book"/>
        <family val="2"/>
      </rPr>
      <t>Mobile: </t>
    </r>
    <r>
      <rPr>
        <sz val="12"/>
        <color rgb="FFAB7942"/>
        <rFont val="Avenir Book"/>
        <family val="2"/>
      </rPr>
      <t> </t>
    </r>
    <r>
      <rPr>
        <sz val="12"/>
        <color rgb="FF000001"/>
        <rFont val="Avenir Book"/>
        <family val="2"/>
      </rPr>
      <t>+32 479/460.794</t>
    </r>
  </si>
  <si>
    <r>
      <rPr>
        <b/>
        <sz val="12"/>
        <color rgb="FFAB7942"/>
        <rFont val="Avenir Book"/>
        <family val="2"/>
      </rPr>
      <t>Email: </t>
    </r>
    <r>
      <rPr>
        <b/>
        <sz val="12"/>
        <color theme="1"/>
        <rFont val="Avenir Book"/>
        <family val="2"/>
      </rPr>
      <t> marianne@moncoachbudget.be</t>
    </r>
  </si>
  <si>
    <r>
      <rPr>
        <b/>
        <sz val="12"/>
        <color rgb="FFAB7942"/>
        <rFont val="Avenir Book"/>
        <family val="2"/>
      </rPr>
      <t>Site:</t>
    </r>
    <r>
      <rPr>
        <b/>
        <sz val="12"/>
        <color rgb="FFCB9E72"/>
        <rFont val="Avenir Book"/>
        <family val="2"/>
      </rPr>
      <t> </t>
    </r>
    <r>
      <rPr>
        <b/>
        <sz val="12"/>
        <color theme="1"/>
        <rFont val="Avenir Book"/>
        <family val="2"/>
      </rPr>
      <t>www.moncoachbudget.be</t>
    </r>
  </si>
  <si>
    <t>© Ce document est fourni uniquement dans le cadre des ateliers Mon Coach Budget. Toute reproduction est interdite.</t>
  </si>
  <si>
    <t>Coach budget</t>
  </si>
  <si>
    <r>
      <rPr>
        <b/>
        <sz val="12"/>
        <color rgb="FFAB7942"/>
        <rFont val="Avenir Book"/>
        <family val="2"/>
      </rPr>
      <t>Site:</t>
    </r>
    <r>
      <rPr>
        <b/>
        <sz val="12"/>
        <color rgb="FFCB9E72"/>
        <rFont val="Avenir Book"/>
        <family val="2"/>
      </rPr>
      <t> </t>
    </r>
    <r>
      <rPr>
        <b/>
        <sz val="12"/>
        <color theme="1"/>
        <rFont val="Avenir Book"/>
        <family val="2"/>
      </rPr>
      <t>www.marianne-grosjean.be</t>
    </r>
  </si>
  <si>
    <r>
      <rPr>
        <b/>
        <sz val="12"/>
        <color rgb="FFAB7942"/>
        <rFont val="Avenir Book"/>
        <family val="2"/>
      </rPr>
      <t>Email: </t>
    </r>
    <r>
      <rPr>
        <b/>
        <sz val="12"/>
        <color theme="1"/>
        <rFont val="Avenir Book"/>
        <family val="2"/>
      </rPr>
      <t> budget@marianne-grosjean.be</t>
    </r>
  </si>
  <si>
    <r>
      <t>Marianne GROSJEAN</t>
    </r>
    <r>
      <rPr>
        <sz val="14"/>
        <color rgb="FFCB9F72"/>
        <rFont val="Avenir Book"/>
      </rPr>
      <t> | </t>
    </r>
  </si>
  <si>
    <t>Mon Coach Budget</t>
  </si>
  <si>
    <t xml:space="preserve">Coach finances personnelles </t>
  </si>
  <si>
    <r>
      <t>Mobile: </t>
    </r>
    <r>
      <rPr>
        <sz val="12"/>
        <color rgb="FFAB7942"/>
        <rFont val="Avenir Book"/>
      </rPr>
      <t> </t>
    </r>
    <r>
      <rPr>
        <sz val="12"/>
        <color rgb="FF000001"/>
        <rFont val="Avenir Book"/>
      </rPr>
      <t>+32 479/460.794</t>
    </r>
  </si>
  <si>
    <t>Site: www.marianne-grosjean.be</t>
  </si>
  <si>
    <r>
      <t>1)</t>
    </r>
    <r>
      <rPr>
        <sz val="7"/>
        <color theme="1" tint="0.14993743705557422"/>
        <rFont val="Times New Roman"/>
        <family val="1"/>
      </rPr>
      <t xml:space="preserve">   </t>
    </r>
    <r>
      <rPr>
        <sz val="12"/>
        <color theme="1" tint="0.14993743705557422"/>
        <rFont val="OpenDyslexic"/>
        <family val="3"/>
      </rPr>
      <t>Remplir le calendrier :</t>
    </r>
  </si>
  <si>
    <t>Thanksgiving</t>
  </si>
  <si>
    <t>Black Friday</t>
  </si>
  <si>
    <t>Black Monday</t>
  </si>
  <si>
    <t>Saint-Nicolas</t>
  </si>
  <si>
    <t>Sapin (décoration)</t>
  </si>
  <si>
    <t>Marché Noël</t>
  </si>
  <si>
    <t>Pré Noël (travail – école – sport – amis)</t>
  </si>
  <si>
    <t>After Noël (travail – école – sport - amis)</t>
  </si>
  <si>
    <t>Anniversaire</t>
  </si>
  <si>
    <t>Noël(s)</t>
  </si>
  <si>
    <t>Nouvel an</t>
  </si>
  <si>
    <t>Visite bons vœux</t>
  </si>
  <si>
    <t>Choucroute</t>
  </si>
  <si>
    <t>Stage enfant</t>
  </si>
  <si>
    <t>Soins esthétiques</t>
  </si>
  <si>
    <t>Medecin</t>
  </si>
  <si>
    <t>Sorties diverses</t>
  </si>
  <si>
    <t>Soldes</t>
  </si>
  <si>
    <t>Etc……..</t>
  </si>
  <si>
    <r>
      <t>2)</t>
    </r>
    <r>
      <rPr>
        <sz val="7"/>
        <color theme="1" tint="0.14993743705557422"/>
        <rFont val="Times New Roman"/>
        <family val="1"/>
      </rPr>
      <t xml:space="preserve">   </t>
    </r>
    <r>
      <rPr>
        <sz val="12"/>
        <color theme="1" tint="0.14993743705557422"/>
        <rFont val="OpenDyslexic"/>
        <family val="3"/>
      </rPr>
      <t>Mettre en fluo les choses pour lesquelles un engagement est pris</t>
    </r>
  </si>
  <si>
    <r>
      <t>3)</t>
    </r>
    <r>
      <rPr>
        <sz val="7"/>
        <color theme="1" tint="0.14993743705557422"/>
        <rFont val="Times New Roman"/>
        <family val="1"/>
      </rPr>
      <t xml:space="preserve">  </t>
    </r>
    <r>
      <rPr>
        <sz val="12"/>
        <color theme="1" tint="0.14993743705557422"/>
        <rFont val="OpenDyslexic"/>
        <family val="3"/>
      </rPr>
      <t>Ce qui n’est pas encore promis peut être négocié.</t>
    </r>
  </si>
  <si>
    <t>Les dépenses ne doivent pas mettre vos finances dans le rouge.</t>
  </si>
  <si>
    <r>
      <t>4)</t>
    </r>
    <r>
      <rPr>
        <sz val="7"/>
        <color theme="1" tint="0.14993743705557422"/>
        <rFont val="Times New Roman"/>
        <family val="1"/>
      </rPr>
      <t xml:space="preserve">  </t>
    </r>
    <r>
      <rPr>
        <sz val="12"/>
        <color theme="1" tint="0.14993743705557422"/>
        <rFont val="OpenDyslexic"/>
        <family val="3"/>
      </rPr>
      <t xml:space="preserve">Chiffrer </t>
    </r>
  </si>
  <si>
    <r>
      <t>-</t>
    </r>
    <r>
      <rPr>
        <sz val="7"/>
        <color theme="1" tint="0.14993743705557422"/>
        <rFont val="Times New Roman"/>
        <family val="1"/>
      </rPr>
      <t xml:space="preserve">     </t>
    </r>
    <r>
      <rPr>
        <sz val="12"/>
        <color theme="1" tint="0.14993743705557422"/>
        <rFont val="OpenDyslexic"/>
        <family val="3"/>
      </rPr>
      <t>Avez-vous déjà votre budget de décembre ? Sinon, commencer par lister toutes les dépenses incontournables.</t>
    </r>
  </si>
  <si>
    <t xml:space="preserve">Chiffrer le mois de décembre, c’est penser à : </t>
  </si>
  <si>
    <t>° Décorations habitation</t>
  </si>
  <si>
    <t>° repas (nourriture, boissons, décorations……)</t>
  </si>
  <si>
    <t>° habits</t>
  </si>
  <si>
    <t>° déplacement</t>
  </si>
  <si>
    <t>° logement</t>
  </si>
  <si>
    <t>° coiffeur, barbe, esthéticienne, maquillage…….</t>
  </si>
  <si>
    <t>° etc…..</t>
  </si>
  <si>
    <r>
      <t>5)</t>
    </r>
    <r>
      <rPr>
        <sz val="7"/>
        <color theme="1" tint="0.14993743705557422"/>
        <rFont val="Times New Roman"/>
        <family val="1"/>
      </rPr>
      <t xml:space="preserve">   </t>
    </r>
    <r>
      <rPr>
        <sz val="12"/>
        <color theme="1" tint="0.14993743705557422"/>
        <rFont val="OpenDyslexic"/>
        <family val="3"/>
      </rPr>
      <t>Ne pas acheter ce que je ne peux pas payer. Faire un crédit pour un bien de consommation n’est pas une bonne idée, on diminue son pouvoir d’achat pour toute la durée du remboursement (même si 0%)</t>
    </r>
  </si>
  <si>
    <t>UNE ENVIE OU UN BESOIN</t>
  </si>
  <si>
    <t>URGENT</t>
  </si>
  <si>
    <t>IMPORTANT</t>
  </si>
  <si>
    <t>E</t>
  </si>
  <si>
    <t>N</t>
  </si>
  <si>
    <t>V</t>
  </si>
  <si>
    <t>I</t>
  </si>
  <si>
    <t>Achat Impulsif</t>
  </si>
  <si>
    <t>Achat à réfléchir</t>
  </si>
  <si>
    <t>B</t>
  </si>
  <si>
    <t>S</t>
  </si>
  <si>
    <t>O</t>
  </si>
  <si>
    <t xml:space="preserve">Prendre le temps de faire l’étude de marché ! Achat qui sera payé avec l’épargne de sécurité </t>
  </si>
  <si>
    <t>Achat qui a été réfléchi, budgétisé. Ne pas hésiter à l’acheter si l’offre est intéressante.</t>
  </si>
  <si>
    <r>
      <t>7)</t>
    </r>
    <r>
      <rPr>
        <sz val="7"/>
        <color theme="1" tint="0.14993743705557422"/>
        <rFont val="Times New Roman"/>
        <family val="1"/>
      </rPr>
      <t xml:space="preserve">   </t>
    </r>
    <r>
      <rPr>
        <sz val="12"/>
        <color rgb="FF000000"/>
        <rFont val="OpenDyslexic"/>
        <family val="3"/>
      </rPr>
      <t xml:space="preserve">Pensez à noter toutes vos dépenses à partir d’aujourd’hui jusqu’à la fin des vacances d’hiver cela vous aidera pour </t>
    </r>
    <r>
      <rPr>
        <sz val="12"/>
        <color theme="1" tint="0.14993743705557422"/>
        <rFont val="OpenDyslexic"/>
        <family val="3"/>
      </rPr>
      <t xml:space="preserve">plannifier l’année suivante. </t>
    </r>
  </si>
  <si>
    <t>Email:  budget@marianne-grosjean.be</t>
  </si>
  <si>
    <t>LISTE CADEAUX DECEMBRE</t>
  </si>
  <si>
    <t>Pour qui ?</t>
  </si>
  <si>
    <t>CADEAU</t>
  </si>
  <si>
    <t>Budget</t>
  </si>
  <si>
    <t>Réalisé</t>
  </si>
  <si>
    <t xml:space="preserve">TOTAL CADEAUX </t>
  </si>
  <si>
    <t xml:space="preserve"> © Ce document est fourni uniquement dans le cadre des ateliers Mon Coach Budget. Toute reproduction est interdite.</t>
  </si>
  <si>
    <t>BUDGET TOTAL</t>
  </si>
  <si>
    <t xml:space="preserve">% budget réalisé </t>
  </si>
  <si>
    <t>Détail</t>
  </si>
  <si>
    <t>Coach budget finances personnelles</t>
  </si>
  <si>
    <t>FETES FIN D'ANNEE</t>
  </si>
  <si>
    <r>
      <t>6)</t>
    </r>
    <r>
      <rPr>
        <sz val="7"/>
        <color theme="1" tint="0.14993743705557422"/>
        <rFont val="Times New Roman"/>
        <family val="1"/>
      </rPr>
      <t xml:space="preserve">  </t>
    </r>
    <r>
      <rPr>
        <sz val="12"/>
        <color theme="1" tint="0.14993743705557422"/>
        <rFont val="OpenDyslexic"/>
        <family val="3"/>
      </rPr>
      <t>Avant d’acheter au black Friday ou aux soldes, faire ce petit exercice :</t>
    </r>
  </si>
  <si>
    <t>BUDGET FETES</t>
  </si>
  <si>
    <t>TOTAL DEPENSES FETES</t>
  </si>
  <si>
    <t xml:space="preserve">° cadeaux : dans le budget fêtes, vous notez le total de l'onglet budget cadeaux </t>
  </si>
  <si>
    <t>© Ce document est fourni uniquement dans le cadre des ateliers Mon Coach Budget. 
Toute reproduction est interdite.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</si>
</sst>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aaaa"/>
    <numFmt numFmtId="169" formatCode="d"/>
    <numFmt numFmtId="173" formatCode="_-* #,##0.00\ [$€-80C]_-;\-* #,##0.00\ [$€-80C]_-;_-* &quot;-&quot;??\ [$€-80C]_-;_-@_-"/>
    <numFmt numFmtId="174" formatCode="dd/mm/yyyy"/>
    <numFmt numFmtId="175" formatCode="#,##0.00\ &quot;€&quot;"/>
  </numFmts>
  <fonts count="50">
    <font>
      <sz val="11"/>
      <color theme="1" tint="0.14993743705557422"/>
      <name val="Trebuchet MS"/>
      <family val="2"/>
      <scheme val="minor"/>
    </font>
    <font>
      <sz val="11"/>
      <color theme="1" tint="0.14993743705557422"/>
      <name val="Trebuchet MS"/>
      <family val="2"/>
      <scheme val="minor"/>
    </font>
    <font>
      <sz val="11"/>
      <color theme="1" tint="0.1498764000366222"/>
      <name val="Trebuchet MS"/>
      <family val="2"/>
      <scheme val="minor"/>
    </font>
    <font>
      <b/>
      <sz val="55"/>
      <color theme="4" tint="-0.24994659260841701"/>
      <name val="Trebuchet MS"/>
      <family val="2"/>
      <scheme val="major"/>
    </font>
    <font>
      <sz val="11"/>
      <color theme="4" tint="-0.24994659260841701"/>
      <name val="Trebuchet MS"/>
      <family val="2"/>
      <scheme val="minor"/>
    </font>
    <font>
      <sz val="19"/>
      <color theme="1" tint="0.14993743705557422"/>
      <name val="Trebuchet MS"/>
      <family val="2"/>
      <scheme val="major"/>
    </font>
    <font>
      <sz val="11"/>
      <color theme="1" tint="0.14993743705557422"/>
      <name val="Trebuchet MS"/>
      <family val="2"/>
      <scheme val="major"/>
    </font>
    <font>
      <sz val="11"/>
      <color theme="0" tint="-4.9989318521683403E-2"/>
      <name val="Trebuchet MS"/>
      <family val="2"/>
      <scheme val="minor"/>
    </font>
    <font>
      <b/>
      <sz val="55"/>
      <color rgb="FFD7A835"/>
      <name val="Trebuchet MS"/>
      <family val="2"/>
      <scheme val="major"/>
    </font>
    <font>
      <sz val="19"/>
      <color rgb="FFAA7900"/>
      <name val="Trebuchet MS"/>
      <family val="2"/>
      <scheme val="major"/>
    </font>
    <font>
      <sz val="11"/>
      <color rgb="FFD7A835"/>
      <name val="Trebuchet MS"/>
      <family val="2"/>
      <scheme val="minor"/>
    </font>
    <font>
      <sz val="12"/>
      <color rgb="FFD7A835"/>
      <name val="OpenDyslexic"/>
    </font>
    <font>
      <sz val="11"/>
      <color rgb="FFD7A835"/>
      <name val="OpenDyslexic"/>
    </font>
    <font>
      <sz val="11"/>
      <color rgb="FFAA7900"/>
      <name val="Trebuchet MS"/>
      <family val="2"/>
      <scheme val="major"/>
    </font>
    <font>
      <b/>
      <sz val="14"/>
      <color rgb="FFCB9F72"/>
      <name val="Avenir Book"/>
      <family val="2"/>
    </font>
    <font>
      <sz val="14"/>
      <color rgb="FFCB9F72"/>
      <name val="Avenir Book"/>
      <family val="2"/>
    </font>
    <font>
      <sz val="14"/>
      <color theme="1"/>
      <name val="Avenir Book"/>
      <family val="2"/>
    </font>
    <font>
      <sz val="12"/>
      <color theme="1"/>
      <name val="Avenir Book"/>
      <family val="2"/>
    </font>
    <font>
      <sz val="12"/>
      <color rgb="FF000001"/>
      <name val="Avenir Book"/>
      <family val="2"/>
    </font>
    <font>
      <b/>
      <sz val="12"/>
      <color rgb="FFAB7942"/>
      <name val="Avenir Book"/>
      <family val="2"/>
    </font>
    <font>
      <sz val="12"/>
      <color rgb="FFAB7942"/>
      <name val="Avenir Book"/>
      <family val="2"/>
    </font>
    <font>
      <b/>
      <sz val="12"/>
      <color rgb="FFCB9E72"/>
      <name val="Avenir Book"/>
      <family val="2"/>
    </font>
    <font>
      <b/>
      <sz val="12"/>
      <color theme="1"/>
      <name val="Avenir Book"/>
      <family val="2"/>
    </font>
    <font>
      <b/>
      <sz val="14"/>
      <color rgb="FFCB9E72"/>
      <name val="Avenir Book"/>
      <family val="2"/>
    </font>
    <font>
      <sz val="24"/>
      <color theme="1"/>
      <name val="Avenir Book"/>
      <family val="2"/>
    </font>
    <font>
      <b/>
      <sz val="10"/>
      <color theme="1"/>
      <name val="Avenir Book"/>
      <family val="2"/>
    </font>
    <font>
      <u/>
      <sz val="11"/>
      <color theme="10"/>
      <name val="Trebuchet MS"/>
      <family val="2"/>
      <scheme val="minor"/>
    </font>
    <font>
      <sz val="12"/>
      <color theme="1" tint="0.14993743705557422"/>
      <name val="Calibri"/>
      <family val="2"/>
    </font>
    <font>
      <b/>
      <sz val="14"/>
      <color rgb="FFCB9F72"/>
      <name val="Avenir Book"/>
    </font>
    <font>
      <sz val="14"/>
      <color rgb="FFCB9F72"/>
      <name val="Avenir Book"/>
    </font>
    <font>
      <sz val="14"/>
      <color rgb="FF000000"/>
      <name val="Avenir Book"/>
    </font>
    <font>
      <sz val="12"/>
      <color rgb="FF000000"/>
      <name val="Calibri"/>
      <family val="2"/>
    </font>
    <font>
      <sz val="12"/>
      <color rgb="FF000000"/>
      <name val="Avenir Book"/>
    </font>
    <font>
      <b/>
      <sz val="12"/>
      <color rgb="FFAB7942"/>
      <name val="Avenir Book"/>
    </font>
    <font>
      <sz val="12"/>
      <color rgb="FFAB7942"/>
      <name val="Avenir Book"/>
    </font>
    <font>
      <sz val="12"/>
      <color rgb="FF000001"/>
      <name val="Avenir Book"/>
    </font>
    <font>
      <b/>
      <sz val="14"/>
      <color rgb="FFCB9E72"/>
      <name val="Avenir Book"/>
    </font>
    <font>
      <sz val="12"/>
      <color theme="1" tint="0.14993743705557422"/>
      <name val="OpenDyslexic"/>
      <family val="3"/>
    </font>
    <font>
      <sz val="7"/>
      <color theme="1" tint="0.14993743705557422"/>
      <name val="Times New Roman"/>
      <family val="1"/>
    </font>
    <font>
      <b/>
      <sz val="12"/>
      <color theme="1" tint="0.14993743705557422"/>
      <name val="OpenDyslexic"/>
      <family val="3"/>
    </font>
    <font>
      <sz val="12"/>
      <color rgb="FF000000"/>
      <name val="OpenDyslexic"/>
      <family val="3"/>
    </font>
    <font>
      <b/>
      <sz val="12"/>
      <name val="OpenDyslexic"/>
      <family val="3"/>
    </font>
    <font>
      <b/>
      <sz val="12"/>
      <color rgb="FFAA7900"/>
      <name val="OpenDyslexic"/>
      <family val="3"/>
    </font>
    <font>
      <sz val="12"/>
      <color rgb="FFAA7900"/>
      <name val="OpenDyslexic"/>
      <family val="3"/>
    </font>
    <font>
      <b/>
      <sz val="12"/>
      <color theme="1" tint="0.499984740745262"/>
      <name val="OpenDyslexic"/>
      <family val="3"/>
    </font>
    <font>
      <b/>
      <sz val="20"/>
      <color rgb="FFD7A841"/>
      <name val="OpenDyslexic"/>
      <family val="3"/>
    </font>
    <font>
      <b/>
      <sz val="20"/>
      <color theme="1" tint="0.499984740745262"/>
      <name val="OpenDyslexic"/>
      <family val="3"/>
    </font>
    <font>
      <b/>
      <sz val="20"/>
      <color rgb="FFAA7900"/>
      <name val="OpenDyslexic"/>
      <family val="3"/>
    </font>
    <font>
      <b/>
      <sz val="10"/>
      <name val="Trebuchet MS"/>
      <family val="2"/>
      <scheme val="minor"/>
    </font>
    <font>
      <sz val="12"/>
      <color theme="1" tint="0.14993743705557422"/>
      <name val="Trebuchet MS"/>
      <family val="2"/>
      <scheme val="major"/>
    </font>
  </fonts>
  <fills count="9">
    <fill>
      <patternFill patternType="none"/>
    </fill>
    <fill>
      <patternFill patternType="gray125"/>
    </fill>
    <fill>
      <patternFill patternType="solid">
        <fgColor rgb="FFFFFFCC"/>
      </patternFill>
    </fill>
    <fill>
      <patternFill patternType="solid">
        <fgColor rgb="FFAA7900"/>
        <bgColor indexed="64"/>
      </patternFill>
    </fill>
    <fill>
      <patternFill patternType="solid">
        <fgColor theme="0"/>
        <bgColor indexed="64"/>
      </patternFill>
    </fill>
    <fill>
      <patternFill patternType="solid">
        <fgColor rgb="FFFFFFFF"/>
        <bgColor indexed="64"/>
      </patternFill>
    </fill>
    <fill>
      <patternFill patternType="solid">
        <fgColor rgb="FFD7A835"/>
        <bgColor indexed="64"/>
      </patternFill>
    </fill>
    <fill>
      <patternFill patternType="solid">
        <fgColor rgb="FFCB9C01"/>
        <bgColor indexed="64"/>
      </patternFill>
    </fill>
    <fill>
      <patternFill patternType="solid">
        <fgColor rgb="FFD7A84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ck">
        <color theme="0"/>
      </right>
      <top/>
      <bottom style="thin">
        <color theme="4" tint="-0.24994659260841701"/>
      </bottom>
      <diagonal/>
    </border>
    <border>
      <left style="thick">
        <color theme="0"/>
      </left>
      <right/>
      <top/>
      <bottom style="thin">
        <color theme="4" tint="-0.24994659260841701"/>
      </bottom>
      <diagonal/>
    </border>
    <border>
      <left/>
      <right/>
      <top style="thick">
        <color theme="0"/>
      </top>
      <bottom/>
      <diagonal/>
    </border>
    <border>
      <left/>
      <right style="thick">
        <color theme="0"/>
      </right>
      <top style="thin">
        <color theme="4" tint="-0.24994659260841701"/>
      </top>
      <bottom/>
      <diagonal/>
    </border>
    <border>
      <left style="thick">
        <color theme="0"/>
      </left>
      <right style="thick">
        <color theme="0"/>
      </right>
      <top style="thin">
        <color theme="4" tint="-0.2499465926084170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wrapText="1"/>
    </xf>
    <xf numFmtId="0" fontId="3" fillId="0" borderId="0" applyNumberFormat="0" applyFill="0" applyBorder="0" applyAlignment="0" applyProtection="0">
      <alignment horizontal="left" vertical="center" indent="1"/>
    </xf>
    <xf numFmtId="0" fontId="5" fillId="0" borderId="0" applyNumberFormat="0" applyFill="0" applyProtection="0">
      <alignment horizontal="left" indent="1"/>
    </xf>
    <xf numFmtId="0" fontId="6" fillId="0" borderId="2" applyFill="0" applyProtection="0">
      <alignment vertical="center"/>
    </xf>
    <xf numFmtId="0" fontId="4" fillId="0" borderId="3" applyNumberFormat="0" applyFill="0" applyProtection="0">
      <alignment horizontal="left" vertical="center"/>
    </xf>
    <xf numFmtId="169" fontId="2" fillId="0" borderId="4" applyNumberFormat="0" applyFont="0" applyFill="0" applyAlignment="0" applyProtection="0">
      <alignment horizontal="right" vertical="center"/>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4" fillId="0" borderId="5" applyFill="0" applyAlignment="0">
      <alignment horizontal="right" vertical="top"/>
    </xf>
    <xf numFmtId="169" fontId="1" fillId="0" borderId="5" applyFont="0" applyFill="0">
      <alignment horizontal="right" vertical="center"/>
    </xf>
    <xf numFmtId="0" fontId="7" fillId="0" borderId="0" applyNumberFormat="0" applyFill="0" applyBorder="0" applyAlignment="0">
      <alignment vertical="center" wrapText="1"/>
    </xf>
    <xf numFmtId="0" fontId="26" fillId="0" borderId="0" applyNumberFormat="0" applyFill="0" applyBorder="0" applyAlignment="0" applyProtection="0">
      <alignment vertical="center" wrapText="1"/>
    </xf>
  </cellStyleXfs>
  <cellXfs count="89">
    <xf numFmtId="0" fontId="0" fillId="0" borderId="0" xfId="0">
      <alignment vertical="center" wrapText="1"/>
    </xf>
    <xf numFmtId="0" fontId="7" fillId="0" borderId="0" xfId="14">
      <alignment vertical="center" wrapText="1"/>
    </xf>
    <xf numFmtId="0" fontId="10" fillId="0" borderId="0" xfId="0" applyFont="1">
      <alignment vertical="center" wrapText="1"/>
    </xf>
    <xf numFmtId="168" fontId="11" fillId="0" borderId="4" xfId="5" applyNumberFormat="1" applyFont="1" applyAlignment="1">
      <alignment horizontal="left"/>
    </xf>
    <xf numFmtId="169" fontId="12" fillId="0" borderId="5" xfId="13" applyFont="1">
      <alignment horizontal="right" vertical="center"/>
    </xf>
    <xf numFmtId="0" fontId="12" fillId="0" borderId="0" xfId="0" applyFont="1">
      <alignment vertical="center" wrapText="1"/>
    </xf>
    <xf numFmtId="169" fontId="12" fillId="0" borderId="6" xfId="13" applyFont="1" applyBorder="1">
      <alignment horizontal="right" vertical="center"/>
    </xf>
    <xf numFmtId="0" fontId="12" fillId="0" borderId="5" xfId="12" applyFont="1" applyAlignment="1">
      <alignment horizontal="right" vertical="center"/>
    </xf>
    <xf numFmtId="0" fontId="10" fillId="0" borderId="3" xfId="4" applyFont="1">
      <alignment horizontal="left" vertical="center"/>
    </xf>
    <xf numFmtId="0" fontId="10" fillId="0" borderId="3" xfId="4" applyNumberFormat="1" applyFont="1">
      <alignment horizontal="left" vertical="center"/>
    </xf>
    <xf numFmtId="0" fontId="13" fillId="0" borderId="2" xfId="3" applyFont="1">
      <alignment vertical="center"/>
    </xf>
    <xf numFmtId="0" fontId="17" fillId="4" borderId="0" xfId="0" applyFont="1" applyFill="1" applyAlignment="1"/>
    <xf numFmtId="0" fontId="18" fillId="4" borderId="0" xfId="0" applyFont="1" applyFill="1" applyAlignment="1"/>
    <xf numFmtId="0" fontId="23" fillId="4" borderId="0" xfId="0" applyFont="1" applyFill="1" applyAlignment="1"/>
    <xf numFmtId="0" fontId="17" fillId="0" borderId="0" xfId="0" applyFont="1" applyAlignment="1"/>
    <xf numFmtId="0" fontId="24" fillId="4" borderId="0" xfId="0" applyFont="1" applyFill="1" applyAlignment="1"/>
    <xf numFmtId="0" fontId="25" fillId="4" borderId="0" xfId="0" applyFont="1" applyFill="1" applyAlignment="1">
      <alignment horizontal="center" vertical="center" wrapText="1"/>
    </xf>
    <xf numFmtId="0" fontId="19" fillId="4" borderId="0" xfId="0" applyFont="1" applyFill="1" applyAlignment="1"/>
    <xf numFmtId="0" fontId="8" fillId="3" borderId="0" xfId="1" applyFont="1" applyFill="1" applyAlignment="1">
      <alignment horizontal="left" vertical="center"/>
    </xf>
    <xf numFmtId="0" fontId="9" fillId="0" borderId="0" xfId="2" applyFont="1">
      <alignment horizontal="left" indent="1"/>
    </xf>
    <xf numFmtId="0" fontId="12" fillId="0" borderId="5" xfId="12" applyFont="1" applyAlignment="1">
      <alignment vertical="center" wrapText="1"/>
    </xf>
    <xf numFmtId="0" fontId="14" fillId="4" borderId="0" xfId="0" applyFont="1" applyFill="1" applyAlignment="1">
      <alignment horizontal="left" vertical="center"/>
    </xf>
    <xf numFmtId="0" fontId="21" fillId="4" borderId="0" xfId="0" applyFont="1" applyFill="1" applyAlignment="1">
      <alignment horizontal="left"/>
    </xf>
    <xf numFmtId="0" fontId="31" fillId="0" borderId="0" xfId="0" applyFont="1" applyAlignment="1">
      <alignment vertical="center"/>
    </xf>
    <xf numFmtId="0" fontId="32" fillId="5" borderId="0" xfId="0" applyFont="1" applyFill="1" applyAlignment="1">
      <alignment vertical="center"/>
    </xf>
    <xf numFmtId="0" fontId="36" fillId="5" borderId="0" xfId="0" applyFont="1" applyFill="1" applyAlignment="1">
      <alignment vertical="center"/>
    </xf>
    <xf numFmtId="0" fontId="28"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33" fillId="5" borderId="0" xfId="0" applyFont="1" applyFill="1" applyAlignment="1">
      <alignment vertical="center"/>
    </xf>
    <xf numFmtId="0" fontId="26" fillId="5" borderId="0" xfId="15" applyFill="1" applyAlignment="1">
      <alignment vertical="center"/>
    </xf>
    <xf numFmtId="0" fontId="27"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horizontal="left" vertical="center" wrapText="1" indent="4"/>
    </xf>
    <xf numFmtId="0" fontId="37" fillId="0" borderId="0" xfId="0" applyFont="1" applyAlignment="1">
      <alignment horizontal="left" vertical="center" wrapText="1" indent="3"/>
    </xf>
    <xf numFmtId="0" fontId="37" fillId="0" borderId="7" xfId="0" applyFont="1" applyBorder="1">
      <alignment vertical="center" wrapText="1"/>
    </xf>
    <xf numFmtId="0" fontId="37" fillId="0" borderId="1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Border="1">
      <alignment vertical="center" wrapText="1"/>
    </xf>
    <xf numFmtId="0" fontId="33" fillId="5" borderId="0" xfId="0" applyFont="1" applyFill="1" applyAlignment="1">
      <alignment horizontal="left" vertical="center"/>
    </xf>
    <xf numFmtId="0" fontId="32" fillId="5" borderId="0" xfId="0" applyFont="1" applyFill="1" applyAlignment="1">
      <alignment horizontal="left" vertical="center"/>
    </xf>
    <xf numFmtId="0" fontId="37" fillId="6" borderId="0" xfId="0" applyFont="1" applyFill="1" applyAlignment="1">
      <alignment horizontal="left" vertical="center" wrapText="1"/>
    </xf>
    <xf numFmtId="0" fontId="39" fillId="6" borderId="8" xfId="0" applyFont="1" applyFill="1" applyBorder="1" applyAlignment="1">
      <alignment horizontal="center" vertical="center" wrapText="1"/>
    </xf>
    <xf numFmtId="0" fontId="43" fillId="0" borderId="10" xfId="0" applyFont="1" applyBorder="1">
      <alignment vertical="center" wrapText="1"/>
    </xf>
    <xf numFmtId="0" fontId="43" fillId="0" borderId="9" xfId="0" applyFont="1" applyBorder="1">
      <alignment vertical="center" wrapText="1"/>
    </xf>
    <xf numFmtId="0" fontId="43" fillId="0" borderId="10" xfId="0" applyFont="1" applyFill="1" applyBorder="1" applyAlignment="1">
      <alignment vertical="center" wrapText="1"/>
    </xf>
    <xf numFmtId="0" fontId="43" fillId="0" borderId="9" xfId="0" applyFont="1" applyFill="1" applyBorder="1" applyAlignment="1">
      <alignment vertical="center" wrapText="1"/>
    </xf>
    <xf numFmtId="0" fontId="37" fillId="7" borderId="0" xfId="0" applyFont="1" applyFill="1" applyAlignment="1">
      <alignment horizontal="left" vertical="center" wrapText="1"/>
    </xf>
    <xf numFmtId="0" fontId="0" fillId="0" borderId="0" xfId="0" applyAlignment="1"/>
    <xf numFmtId="0" fontId="5" fillId="0" borderId="0" xfId="2" applyAlignment="1"/>
    <xf numFmtId="0" fontId="0" fillId="0" borderId="0" xfId="0" applyAlignment="1">
      <alignment horizontal="left"/>
    </xf>
    <xf numFmtId="0" fontId="44" fillId="0" borderId="0" xfId="0" applyFont="1" applyAlignment="1"/>
    <xf numFmtId="0" fontId="45" fillId="0" borderId="0" xfId="1" applyFont="1" applyFill="1" applyAlignment="1"/>
    <xf numFmtId="0" fontId="46" fillId="0" borderId="0" xfId="0" applyFont="1" applyAlignment="1"/>
    <xf numFmtId="0" fontId="46" fillId="0" borderId="0" xfId="0" applyFont="1" applyAlignment="1">
      <alignment horizontal="left"/>
    </xf>
    <xf numFmtId="0" fontId="44" fillId="0" borderId="0" xfId="0" applyFont="1" applyAlignment="1">
      <alignment horizontal="left"/>
    </xf>
    <xf numFmtId="0" fontId="44" fillId="8" borderId="0" xfId="0" applyFont="1" applyFill="1" applyAlignment="1"/>
    <xf numFmtId="0" fontId="44" fillId="8" borderId="0" xfId="0" applyFont="1" applyFill="1" applyAlignment="1">
      <alignment horizontal="left"/>
    </xf>
    <xf numFmtId="0" fontId="47" fillId="0" borderId="0" xfId="0" applyFont="1" applyAlignment="1">
      <alignment horizontal="center" vertical="top"/>
    </xf>
    <xf numFmtId="14" fontId="41" fillId="0" borderId="0" xfId="0" applyNumberFormat="1" applyFont="1" applyAlignment="1">
      <alignment horizontal="left" vertical="center" wrapText="1"/>
    </xf>
    <xf numFmtId="0" fontId="41" fillId="0" borderId="0" xfId="0" applyFont="1">
      <alignment vertical="center" wrapText="1"/>
    </xf>
    <xf numFmtId="173" fontId="41" fillId="0" borderId="0" xfId="0" applyNumberFormat="1" applyFont="1" applyAlignment="1">
      <alignment horizontal="left" vertical="center" wrapText="1"/>
    </xf>
    <xf numFmtId="0" fontId="48" fillId="0" borderId="0" xfId="0" applyFont="1" applyAlignment="1"/>
    <xf numFmtId="174" fontId="41" fillId="0" borderId="0" xfId="0" applyNumberFormat="1" applyFont="1" applyAlignment="1">
      <alignment horizontal="left" vertical="center" wrapText="1"/>
    </xf>
    <xf numFmtId="14" fontId="41" fillId="0" borderId="0" xfId="0" applyNumberFormat="1" applyFont="1" applyAlignment="1">
      <alignment horizontal="left"/>
    </xf>
    <xf numFmtId="0" fontId="41" fillId="0" borderId="0" xfId="0" applyFont="1" applyAlignment="1"/>
    <xf numFmtId="173" fontId="41" fillId="0" borderId="0" xfId="0" applyNumberFormat="1" applyFont="1" applyAlignment="1">
      <alignment horizontal="left" wrapText="1"/>
    </xf>
    <xf numFmtId="14" fontId="48" fillId="0" borderId="0" xfId="0" applyNumberFormat="1" applyFont="1" applyAlignment="1">
      <alignment horizontal="left"/>
    </xf>
    <xf numFmtId="173" fontId="48" fillId="0" borderId="0" xfId="0" applyNumberFormat="1" applyFont="1" applyAlignment="1">
      <alignment horizontal="left" wrapText="1"/>
    </xf>
    <xf numFmtId="14" fontId="41" fillId="3" borderId="0" xfId="0" applyNumberFormat="1" applyFont="1" applyFill="1" applyAlignment="1">
      <alignment horizontal="left"/>
    </xf>
    <xf numFmtId="0" fontId="41" fillId="3" borderId="0" xfId="0" applyFont="1" applyFill="1" applyAlignment="1"/>
    <xf numFmtId="173" fontId="41" fillId="3" borderId="0" xfId="0" applyNumberFormat="1" applyFont="1" applyFill="1" applyAlignment="1">
      <alignment horizontal="left" wrapText="1"/>
    </xf>
    <xf numFmtId="0" fontId="48" fillId="0" borderId="0" xfId="0" applyFont="1" applyAlignment="1">
      <alignment horizontal="left" wrapText="1"/>
    </xf>
    <xf numFmtId="14" fontId="0" fillId="0" borderId="0" xfId="0" applyNumberFormat="1" applyAlignment="1">
      <alignment horizontal="left"/>
    </xf>
    <xf numFmtId="0" fontId="0" fillId="0" borderId="0" xfId="0" applyAlignment="1">
      <alignment horizontal="left" wrapText="1"/>
    </xf>
    <xf numFmtId="0" fontId="44" fillId="3" borderId="0" xfId="0" applyFont="1" applyFill="1" applyAlignment="1"/>
    <xf numFmtId="0" fontId="44" fillId="3" borderId="0" xfId="0" applyFont="1" applyFill="1" applyAlignment="1">
      <alignment horizontal="left"/>
    </xf>
    <xf numFmtId="175" fontId="44" fillId="0" borderId="0" xfId="0" applyNumberFormat="1" applyFont="1" applyAlignment="1"/>
    <xf numFmtId="9" fontId="44" fillId="0" borderId="0" xfId="10" applyFont="1" applyFill="1"/>
    <xf numFmtId="0" fontId="47" fillId="0" borderId="0" xfId="0" applyFont="1" applyAlignment="1">
      <alignment horizontal="center" vertical="top" wrapText="1"/>
    </xf>
    <xf numFmtId="0" fontId="42"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0" fillId="0" borderId="0" xfId="0" applyFill="1" applyAlignment="1"/>
    <xf numFmtId="0" fontId="17" fillId="4" borderId="0" xfId="0" applyFont="1" applyFill="1" applyAlignment="1">
      <alignment horizontal="left"/>
    </xf>
    <xf numFmtId="0" fontId="5" fillId="0" borderId="0" xfId="2" applyAlignment="1">
      <alignment horizontal="left"/>
    </xf>
    <xf numFmtId="0" fontId="49" fillId="0" borderId="0" xfId="2" applyFont="1" applyAlignment="1">
      <alignment horizontal="left" wrapText="1"/>
    </xf>
  </cellXfs>
  <cellStyles count="16">
    <cellStyle name="Jour_Calendrier" xfId="13" xr:uid="{00000000-0005-0000-0000-000000000000}"/>
    <cellStyle name="Lien hypertexte" xfId="15" builtinId="8"/>
    <cellStyle name="Milliers" xfId="6" builtinId="3" customBuiltin="1"/>
    <cellStyle name="Milliers [0]" xfId="7" builtinId="6" customBuiltin="1"/>
    <cellStyle name="Monétaire" xfId="8" builtinId="4" customBuiltin="1"/>
    <cellStyle name="Monétaire [0]" xfId="9" builtinId="7" customBuiltin="1"/>
    <cellStyle name="Normal" xfId="0" builtinId="0" customBuiltin="1"/>
    <cellStyle name="Note" xfId="11" builtinId="10" customBuiltin="1"/>
    <cellStyle name="Notes" xfId="12" xr:uid="{00000000-0005-0000-0000-000007000000}"/>
    <cellStyle name="Pourcentage" xfId="10" builtinId="5"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itres_Lignes" xfId="14" xr:uid="{00000000-0005-0000-0000-00000E000000}"/>
  </cellStyles>
  <dxfs count="20">
    <dxf>
      <font>
        <color theme="0" tint="-0.24994659260841701"/>
      </font>
    </dxf>
    <dxf>
      <font>
        <color theme="0" tint="-0.24994659260841701"/>
      </font>
    </dxf>
    <dxf>
      <font>
        <strike val="0"/>
        <outline val="0"/>
        <shadow val="0"/>
        <u val="none"/>
        <vertAlign val="baseline"/>
        <sz val="12"/>
        <color auto="1"/>
        <name val="OpenDyslexic"/>
        <scheme val="none"/>
      </font>
      <numFmt numFmtId="173" formatCode="_-* #,##0.00\ [$€-80C]_-;\-* #,##0.00\ [$€-80C]_-;_-* &quot;-&quot;??\ [$€-80C]_-;_-@_-"/>
      <alignment horizontal="left" vertical="center" textRotation="0" wrapText="1" indent="0" justifyLastLine="0" shrinkToFit="0" readingOrder="0"/>
    </dxf>
    <dxf>
      <font>
        <strike val="0"/>
        <outline val="0"/>
        <shadow val="0"/>
        <u val="none"/>
        <vertAlign val="baseline"/>
        <sz val="12"/>
        <color auto="1"/>
        <name val="OpenDyslexic"/>
        <scheme val="none"/>
      </font>
      <numFmt numFmtId="173" formatCode="_-* #,##0.00\ [$€-80C]_-;\-* #,##0.00\ [$€-80C]_-;_-* &quot;-&quot;??\ [$€-80C]_-;_-@_-"/>
      <alignment horizontal="left" vertical="center" textRotation="0" wrapText="1" indent="0" justifyLastLine="0" shrinkToFit="0" readingOrder="0"/>
    </dxf>
    <dxf>
      <font>
        <strike val="0"/>
        <outline val="0"/>
        <shadow val="0"/>
        <u val="none"/>
        <vertAlign val="baseline"/>
        <sz val="12"/>
        <color auto="1"/>
        <name val="OpenDyslexic"/>
        <scheme val="none"/>
      </font>
      <alignment horizontal="general" vertical="center" textRotation="0" wrapText="1" indent="0" justifyLastLine="0" shrinkToFit="0" readingOrder="0"/>
    </dxf>
    <dxf>
      <font>
        <strike val="0"/>
        <outline val="0"/>
        <shadow val="0"/>
        <u val="none"/>
        <vertAlign val="baseline"/>
        <sz val="12"/>
        <color auto="1"/>
        <name val="OpenDyslexic"/>
        <scheme val="none"/>
      </font>
      <numFmt numFmtId="174" formatCode="dd/mm/yyyy"/>
      <alignment horizontal="left" vertical="center" textRotation="0" wrapText="1" indent="0" justifyLastLine="0" shrinkToFit="0" readingOrder="0"/>
    </dxf>
    <dxf>
      <font>
        <strike val="0"/>
        <outline val="0"/>
        <shadow val="0"/>
        <u val="none"/>
        <vertAlign val="baseline"/>
        <sz val="12"/>
        <color auto="1"/>
        <name val="OpenDyslexic"/>
        <scheme val="none"/>
      </font>
    </dxf>
    <dxf>
      <font>
        <strike val="0"/>
        <outline val="0"/>
        <shadow val="0"/>
        <u val="none"/>
        <vertAlign val="baseline"/>
        <sz val="20"/>
        <color rgb="FFAA7900"/>
        <name val="OpenDyslexic"/>
        <scheme val="none"/>
      </font>
      <fill>
        <patternFill patternType="none">
          <fgColor indexed="64"/>
          <bgColor auto="1"/>
        </patternFill>
      </fill>
      <alignment horizontal="center" vertical="top" textRotation="0" wrapText="0" indent="0" justifyLastLine="0" shrinkToFit="0" readingOrder="0"/>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
      <font>
        <strike val="0"/>
        <outline val="0"/>
        <shadow val="0"/>
        <u val="none"/>
        <vertAlign val="baseline"/>
        <sz val="12"/>
        <color auto="1"/>
        <name val="OpenDyslexic"/>
        <scheme val="none"/>
      </font>
      <numFmt numFmtId="173" formatCode="_-* #,##0.00\ [$€-80C]_-;\-* #,##0.00\ [$€-80C]_-;_-* &quot;-&quot;??\ [$€-80C]_-;_-@_-"/>
      <alignment horizontal="left" vertical="center" textRotation="0" wrapText="1" indent="0" justifyLastLine="0" shrinkToFit="0" readingOrder="0"/>
    </dxf>
    <dxf>
      <font>
        <strike val="0"/>
        <outline val="0"/>
        <shadow val="0"/>
        <u val="none"/>
        <vertAlign val="baseline"/>
        <sz val="12"/>
        <color auto="1"/>
        <name val="OpenDyslexic"/>
        <scheme val="none"/>
      </font>
      <numFmt numFmtId="173" formatCode="_-* #,##0.00\ [$€-80C]_-;\-* #,##0.00\ [$€-80C]_-;_-* &quot;-&quot;??\ [$€-80C]_-;_-@_-"/>
      <alignment horizontal="left" vertical="center" textRotation="0" wrapText="1" indent="0" justifyLastLine="0" shrinkToFit="0" readingOrder="0"/>
    </dxf>
    <dxf>
      <font>
        <strike val="0"/>
        <outline val="0"/>
        <shadow val="0"/>
        <u val="none"/>
        <vertAlign val="baseline"/>
        <sz val="12"/>
        <color auto="1"/>
        <name val="OpenDyslexic"/>
        <scheme val="none"/>
      </font>
      <alignment horizontal="general" vertical="center" textRotation="0" wrapText="1" indent="0" justifyLastLine="0" shrinkToFit="0" readingOrder="0"/>
    </dxf>
    <dxf>
      <font>
        <strike val="0"/>
        <outline val="0"/>
        <shadow val="0"/>
        <u val="none"/>
        <vertAlign val="baseline"/>
        <sz val="12"/>
        <color auto="1"/>
        <name val="OpenDyslexic"/>
        <scheme val="none"/>
      </font>
      <numFmt numFmtId="174" formatCode="dd/mm/yyyy"/>
      <alignment horizontal="left" vertical="center" textRotation="0" wrapText="1" indent="0" justifyLastLine="0" shrinkToFit="0" readingOrder="0"/>
    </dxf>
    <dxf>
      <font>
        <strike val="0"/>
        <outline val="0"/>
        <shadow val="0"/>
        <u val="none"/>
        <vertAlign val="baseline"/>
        <sz val="12"/>
        <color auto="1"/>
        <name val="OpenDyslexic"/>
        <scheme val="none"/>
      </font>
    </dxf>
    <dxf>
      <font>
        <strike val="0"/>
        <outline val="0"/>
        <shadow val="0"/>
        <u val="none"/>
        <vertAlign val="baseline"/>
        <sz val="20"/>
        <color rgb="FFAA7900"/>
        <name val="OpenDyslexic"/>
        <scheme val="none"/>
      </font>
      <fill>
        <patternFill patternType="none">
          <fgColor indexed="64"/>
          <bgColor auto="1"/>
        </patternFill>
      </fill>
      <alignment horizontal="center" vertical="top" textRotation="0" wrapText="0" indent="0" justifyLastLine="0" shrinkToFit="0" readingOrder="0"/>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s>
  <tableStyles count="2" defaultTableStyle="TableStyleMedium2" defaultPivotStyle="PivotStyleLight16">
    <tableStyle name="Tâches" pivot="0" count="3" xr9:uid="{98425662-0D95-4C80-84B9-8C9ED5C2F23C}">
      <tableStyleElement type="wholeTable" dxfId="19"/>
      <tableStyleElement type="headerRow" dxfId="18"/>
      <tableStyleElement type="firstColumn" dxfId="17"/>
    </tableStyle>
    <tableStyle name="Tâches 2" pivot="0" count="3" xr9:uid="{4074C80F-A42C-4D2F-AEB9-DE414043F138}">
      <tableStyleElement type="wholeTable" dxfId="10"/>
      <tableStyleElement type="headerRow" dxfId="9"/>
      <tableStyleElement type="firstColumn" dxfId="8"/>
    </tableStyle>
  </tableStyles>
  <colors>
    <mruColors>
      <color rgb="FFCB9C01"/>
      <color rgb="FFAA7900"/>
      <color rgb="FFD7A8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556260</xdr:colOff>
      <xdr:row>3</xdr:row>
      <xdr:rowOff>38100</xdr:rowOff>
    </xdr:from>
    <xdr:to>
      <xdr:col>7</xdr:col>
      <xdr:colOff>739140</xdr:colOff>
      <xdr:row>11</xdr:row>
      <xdr:rowOff>53340</xdr:rowOff>
    </xdr:to>
    <xdr:pic>
      <xdr:nvPicPr>
        <xdr:cNvPr id="2" name="Image 3" descr="Une image contenant texte, tableau blanc&#10;&#10;Description générée automatiquement">
          <a:extLst>
            <a:ext uri="{FF2B5EF4-FFF2-40B4-BE49-F238E27FC236}">
              <a16:creationId xmlns:a16="http://schemas.microsoft.com/office/drawing/2014/main" id="{BFB8D489-D229-45DB-92D1-1169D706E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6180" y="586740"/>
          <a:ext cx="2560320" cy="1615440"/>
        </a:xfrm>
        <a:prstGeom prst="rect">
          <a:avLst/>
        </a:prstGeom>
        <a:noFill/>
        <a:ln w="9525">
          <a:solidFill>
            <a:srgbClr val="4472C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243840</xdr:colOff>
      <xdr:row>56</xdr:row>
      <xdr:rowOff>38100</xdr:rowOff>
    </xdr:from>
    <xdr:to>
      <xdr:col>7</xdr:col>
      <xdr:colOff>609600</xdr:colOff>
      <xdr:row>59</xdr:row>
      <xdr:rowOff>83820</xdr:rowOff>
    </xdr:to>
    <xdr:pic>
      <xdr:nvPicPr>
        <xdr:cNvPr id="3" name="Image 5">
          <a:extLst>
            <a:ext uri="{FF2B5EF4-FFF2-40B4-BE49-F238E27FC236}">
              <a16:creationId xmlns:a16="http://schemas.microsoft.com/office/drawing/2014/main" id="{7C73F06D-A5D6-46B4-98E3-3CDCA7ECD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8720" y="104058720"/>
          <a:ext cx="115824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518160</xdr:colOff>
      <xdr:row>37</xdr:row>
      <xdr:rowOff>4655820</xdr:rowOff>
    </xdr:from>
    <xdr:to>
      <xdr:col>8</xdr:col>
      <xdr:colOff>91440</xdr:colOff>
      <xdr:row>38</xdr:row>
      <xdr:rowOff>304800</xdr:rowOff>
    </xdr:to>
    <xdr:pic>
      <xdr:nvPicPr>
        <xdr:cNvPr id="4" name="Image 1">
          <a:extLst>
            <a:ext uri="{FF2B5EF4-FFF2-40B4-BE49-F238E27FC236}">
              <a16:creationId xmlns:a16="http://schemas.microsoft.com/office/drawing/2014/main" id="{1AFFF0E8-D214-402F-839C-213C82807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3040" y="51937920"/>
          <a:ext cx="115824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406401</xdr:colOff>
      <xdr:row>0</xdr:row>
      <xdr:rowOff>76200</xdr:rowOff>
    </xdr:from>
    <xdr:to>
      <xdr:col>7</xdr:col>
      <xdr:colOff>1612901</xdr:colOff>
      <xdr:row>7</xdr:row>
      <xdr:rowOff>115116</xdr:rowOff>
    </xdr:to>
    <xdr:pic>
      <xdr:nvPicPr>
        <xdr:cNvPr id="2" name="Image 1">
          <a:extLst>
            <a:ext uri="{FF2B5EF4-FFF2-40B4-BE49-F238E27FC236}">
              <a16:creationId xmlns:a16="http://schemas.microsoft.com/office/drawing/2014/main" id="{DCFC964B-CC62-DC49-9C88-4A6D8A0D9241}"/>
            </a:ext>
          </a:extLst>
        </xdr:cNvPr>
        <xdr:cNvPicPr>
          <a:picLocks noChangeAspect="1"/>
        </xdr:cNvPicPr>
      </xdr:nvPicPr>
      <xdr:blipFill>
        <a:blip xmlns:r="http://schemas.openxmlformats.org/officeDocument/2006/relationships" r:embed="rId1"/>
        <a:stretch>
          <a:fillRect/>
        </a:stretch>
      </xdr:blipFill>
      <xdr:spPr>
        <a:xfrm>
          <a:off x="9245601" y="76200"/>
          <a:ext cx="2933700" cy="2185216"/>
        </a:xfrm>
        <a:prstGeom prst="rect">
          <a:avLst/>
        </a:prstGeom>
        <a:ln>
          <a:solidFill>
            <a:schemeClr val="accent1"/>
          </a:solidFill>
        </a:ln>
      </xdr:spPr>
    </xdr:pic>
    <xdr:clientData/>
  </xdr:twoCellAnchor>
  <xdr:twoCellAnchor editAs="oneCell">
    <xdr:from>
      <xdr:col>2</xdr:col>
      <xdr:colOff>863600</xdr:colOff>
      <xdr:row>12</xdr:row>
      <xdr:rowOff>292100</xdr:rowOff>
    </xdr:from>
    <xdr:to>
      <xdr:col>3</xdr:col>
      <xdr:colOff>279870</xdr:colOff>
      <xdr:row>16</xdr:row>
      <xdr:rowOff>37311</xdr:rowOff>
    </xdr:to>
    <xdr:pic>
      <xdr:nvPicPr>
        <xdr:cNvPr id="3" name="Image 2">
          <a:extLst>
            <a:ext uri="{FF2B5EF4-FFF2-40B4-BE49-F238E27FC236}">
              <a16:creationId xmlns:a16="http://schemas.microsoft.com/office/drawing/2014/main" id="{AFC21179-4611-FF42-99D2-88DE1C54E207}"/>
            </a:ext>
          </a:extLst>
        </xdr:cNvPr>
        <xdr:cNvPicPr>
          <a:picLocks noChangeAspect="1"/>
        </xdr:cNvPicPr>
      </xdr:nvPicPr>
      <xdr:blipFill>
        <a:blip xmlns:r="http://schemas.openxmlformats.org/officeDocument/2006/relationships" r:embed="rId2"/>
        <a:stretch>
          <a:fillRect/>
        </a:stretch>
      </xdr:blipFill>
      <xdr:spPr>
        <a:xfrm>
          <a:off x="2794000" y="3581400"/>
          <a:ext cx="1143470" cy="837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508001</xdr:colOff>
      <xdr:row>0</xdr:row>
      <xdr:rowOff>139700</xdr:rowOff>
    </xdr:from>
    <xdr:to>
      <xdr:col>7</xdr:col>
      <xdr:colOff>1714501</xdr:colOff>
      <xdr:row>7</xdr:row>
      <xdr:rowOff>178616</xdr:rowOff>
    </xdr:to>
    <xdr:pic>
      <xdr:nvPicPr>
        <xdr:cNvPr id="2" name="Image 1">
          <a:extLst>
            <a:ext uri="{FF2B5EF4-FFF2-40B4-BE49-F238E27FC236}">
              <a16:creationId xmlns:a16="http://schemas.microsoft.com/office/drawing/2014/main" id="{98FC4BBB-0045-B442-BB2E-F601B219B227}"/>
            </a:ext>
          </a:extLst>
        </xdr:cNvPr>
        <xdr:cNvPicPr>
          <a:picLocks noChangeAspect="1"/>
        </xdr:cNvPicPr>
      </xdr:nvPicPr>
      <xdr:blipFill>
        <a:blip xmlns:r="http://schemas.openxmlformats.org/officeDocument/2006/relationships" r:embed="rId1"/>
        <a:stretch>
          <a:fillRect/>
        </a:stretch>
      </xdr:blipFill>
      <xdr:spPr>
        <a:xfrm>
          <a:off x="9347201" y="139700"/>
          <a:ext cx="2933700" cy="2185216"/>
        </a:xfrm>
        <a:prstGeom prst="rect">
          <a:avLst/>
        </a:prstGeom>
        <a:ln>
          <a:solidFill>
            <a:schemeClr val="accent1"/>
          </a:solidFill>
        </a:ln>
      </xdr:spPr>
    </xdr:pic>
    <xdr:clientData/>
  </xdr:twoCellAnchor>
  <xdr:twoCellAnchor editAs="oneCell">
    <xdr:from>
      <xdr:col>2</xdr:col>
      <xdr:colOff>660400</xdr:colOff>
      <xdr:row>12</xdr:row>
      <xdr:rowOff>292100</xdr:rowOff>
    </xdr:from>
    <xdr:to>
      <xdr:col>3</xdr:col>
      <xdr:colOff>76670</xdr:colOff>
      <xdr:row>16</xdr:row>
      <xdr:rowOff>37311</xdr:rowOff>
    </xdr:to>
    <xdr:pic>
      <xdr:nvPicPr>
        <xdr:cNvPr id="3" name="Image 2">
          <a:extLst>
            <a:ext uri="{FF2B5EF4-FFF2-40B4-BE49-F238E27FC236}">
              <a16:creationId xmlns:a16="http://schemas.microsoft.com/office/drawing/2014/main" id="{C7231219-88A6-A149-A140-5450E05180E3}"/>
            </a:ext>
          </a:extLst>
        </xdr:cNvPr>
        <xdr:cNvPicPr>
          <a:picLocks noChangeAspect="1"/>
        </xdr:cNvPicPr>
      </xdr:nvPicPr>
      <xdr:blipFill>
        <a:blip xmlns:r="http://schemas.openxmlformats.org/officeDocument/2006/relationships" r:embed="rId2"/>
        <a:stretch>
          <a:fillRect/>
        </a:stretch>
      </xdr:blipFill>
      <xdr:spPr>
        <a:xfrm>
          <a:off x="2590800" y="3581400"/>
          <a:ext cx="1143470" cy="837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1663700</xdr:colOff>
      <xdr:row>0</xdr:row>
      <xdr:rowOff>0</xdr:rowOff>
    </xdr:from>
    <xdr:to>
      <xdr:col>4</xdr:col>
      <xdr:colOff>1615440</xdr:colOff>
      <xdr:row>6</xdr:row>
      <xdr:rowOff>31296</xdr:rowOff>
    </xdr:to>
    <xdr:pic>
      <xdr:nvPicPr>
        <xdr:cNvPr id="2" name="Image 1">
          <a:extLst>
            <a:ext uri="{FF2B5EF4-FFF2-40B4-BE49-F238E27FC236}">
              <a16:creationId xmlns:a16="http://schemas.microsoft.com/office/drawing/2014/main" id="{B4C26223-C0A9-42E6-8345-B338534E346C}"/>
            </a:ext>
          </a:extLst>
        </xdr:cNvPr>
        <xdr:cNvPicPr>
          <a:picLocks noChangeAspect="1"/>
        </xdr:cNvPicPr>
      </xdr:nvPicPr>
      <xdr:blipFill>
        <a:blip xmlns:r="http://schemas.openxmlformats.org/officeDocument/2006/relationships" r:embed="rId1"/>
        <a:stretch>
          <a:fillRect/>
        </a:stretch>
      </xdr:blipFill>
      <xdr:spPr>
        <a:xfrm>
          <a:off x="5275580" y="0"/>
          <a:ext cx="2473960" cy="1220016"/>
        </a:xfrm>
        <a:prstGeom prst="rect">
          <a:avLst/>
        </a:prstGeom>
        <a:ln>
          <a:solidFill>
            <a:schemeClr val="accent1"/>
          </a:solidFill>
        </a:ln>
      </xdr:spPr>
    </xdr:pic>
    <xdr:clientData/>
  </xdr:twoCellAnchor>
  <xdr:twoCellAnchor editAs="oneCell">
    <xdr:from>
      <xdr:col>4</xdr:col>
      <xdr:colOff>533400</xdr:colOff>
      <xdr:row>8</xdr:row>
      <xdr:rowOff>266700</xdr:rowOff>
    </xdr:from>
    <xdr:to>
      <xdr:col>4</xdr:col>
      <xdr:colOff>1341590</xdr:colOff>
      <xdr:row>10</xdr:row>
      <xdr:rowOff>260831</xdr:rowOff>
    </xdr:to>
    <xdr:pic>
      <xdr:nvPicPr>
        <xdr:cNvPr id="3" name="Image 2">
          <a:extLst>
            <a:ext uri="{FF2B5EF4-FFF2-40B4-BE49-F238E27FC236}">
              <a16:creationId xmlns:a16="http://schemas.microsoft.com/office/drawing/2014/main" id="{125F7C0A-AB61-4A41-8864-6AD0E883D82D}"/>
            </a:ext>
          </a:extLst>
        </xdr:cNvPr>
        <xdr:cNvPicPr>
          <a:picLocks noChangeAspect="1"/>
        </xdr:cNvPicPr>
      </xdr:nvPicPr>
      <xdr:blipFill>
        <a:blip xmlns:r="http://schemas.openxmlformats.org/officeDocument/2006/relationships" r:embed="rId2"/>
        <a:stretch>
          <a:fillRect/>
        </a:stretch>
      </xdr:blipFill>
      <xdr:spPr>
        <a:xfrm>
          <a:off x="6164580" y="2133600"/>
          <a:ext cx="1143470" cy="8247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1663700</xdr:colOff>
      <xdr:row>0</xdr:row>
      <xdr:rowOff>0</xdr:rowOff>
    </xdr:from>
    <xdr:to>
      <xdr:col>3</xdr:col>
      <xdr:colOff>1973580</xdr:colOff>
      <xdr:row>6</xdr:row>
      <xdr:rowOff>160836</xdr:rowOff>
    </xdr:to>
    <xdr:pic>
      <xdr:nvPicPr>
        <xdr:cNvPr id="2" name="Image 1">
          <a:extLst>
            <a:ext uri="{FF2B5EF4-FFF2-40B4-BE49-F238E27FC236}">
              <a16:creationId xmlns:a16="http://schemas.microsoft.com/office/drawing/2014/main" id="{DE9F5CFC-AB74-44B0-ADC2-C9FF215D308F}"/>
            </a:ext>
          </a:extLst>
        </xdr:cNvPr>
        <xdr:cNvPicPr>
          <a:picLocks noChangeAspect="1"/>
        </xdr:cNvPicPr>
      </xdr:nvPicPr>
      <xdr:blipFill>
        <a:blip xmlns:r="http://schemas.openxmlformats.org/officeDocument/2006/relationships" r:embed="rId1"/>
        <a:stretch>
          <a:fillRect/>
        </a:stretch>
      </xdr:blipFill>
      <xdr:spPr>
        <a:xfrm>
          <a:off x="5275580" y="0"/>
          <a:ext cx="1971040" cy="1258116"/>
        </a:xfrm>
        <a:prstGeom prst="rect">
          <a:avLst/>
        </a:prstGeom>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EF2950-363B-4363-808F-9E4234FB6E63}" name="Tâches4" displayName="Tâches4" ref="B15:E33" totalsRowShown="0" headerRowDxfId="7" dataDxfId="6">
  <autoFilter ref="B15:E33" xr:uid="{13EF2950-363B-4363-808F-9E4234FB6E63}"/>
  <tableColumns count="4">
    <tableColumn id="1" xr3:uid="{3DCCFBCD-BD4B-40F4-8B49-FF70436B1C51}" name="FETES FIN D'ANNEE" dataDxfId="5"/>
    <tableColumn id="2" xr3:uid="{140D0E3C-BD8C-4C89-B632-9F2BA297EE62}" name="Détail" dataDxfId="4"/>
    <tableColumn id="3" xr3:uid="{AC5B3A8C-DC37-4E78-A2DE-157E4F07D54E}" name="Budget" dataDxfId="3"/>
    <tableColumn id="4" xr3:uid="{9CA59D29-56EE-4E33-A07F-234DF92F34E2}" name="Réalisé" dataDxfId="2"/>
  </tableColumns>
  <tableStyleInfo name="Tâches" showFirstColumn="1" showLastColumn="0" showRowStripes="1" showColumnStripes="0"/>
  <extLst>
    <ext xmlns:x14="http://schemas.microsoft.com/office/spreadsheetml/2009/9/main" uri="{504A1905-F514-4f6f-8877-14C23A59335A}">
      <x14:table altText="Tableau Liste des tâch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2753ED-803E-4CA8-9D1A-8A34EEAF9B14}" name="Tâches" displayName="Tâches" ref="B14:E32" totalsRowShown="0" headerRowDxfId="16" dataDxfId="15">
  <autoFilter ref="B14:E32" xr:uid="{FB2753ED-803E-4CA8-9D1A-8A34EEAF9B14}"/>
  <tableColumns count="4">
    <tableColumn id="1" xr3:uid="{52104D92-EA65-4E4A-A30C-F895B80089F1}" name="Pour qui ?" dataDxfId="14"/>
    <tableColumn id="2" xr3:uid="{05805FE1-06C1-410A-A000-F149D3F0A9FD}" name="CADEAU" dataDxfId="13"/>
    <tableColumn id="3" xr3:uid="{EEA1C446-61F4-4B13-B966-BF65427C1BCB}" name="Budget" dataDxfId="12"/>
    <tableColumn id="4" xr3:uid="{E5097041-FB31-4302-A7BD-96C598554FB9}" name="Réalisé" dataDxfId="11"/>
  </tableColumns>
  <tableStyleInfo name="Tâches" showFirstColumn="1" showLastColumn="0" showRowStripes="1" showColumnStripes="0"/>
  <extLst>
    <ext xmlns:x14="http://schemas.microsoft.com/office/spreadsheetml/2009/9/main" uri="{504A1905-F514-4f6f-8877-14C23A59335A}">
      <x14:table altText="Tableau Liste des tâches"/>
    </ext>
  </extLst>
</table>
</file>

<file path=xl/theme/theme1.xml><?xml version="1.0" encoding="utf-8"?>
<a:theme xmlns:a="http://schemas.openxmlformats.org/drawingml/2006/main" name="Office Theme">
  <a:themeElements>
    <a:clrScheme name="One Month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te:&#160;www.marianne-grosjean.be" TargetMode="External"/><Relationship Id="rId1" Type="http://schemas.openxmlformats.org/officeDocument/2006/relationships/hyperlink" Target="mailto:Email:&#160;&#160;marianne@marianne-grosjean.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oncoachbudget.be/" TargetMode="External"/><Relationship Id="rId1" Type="http://schemas.openxmlformats.org/officeDocument/2006/relationships/hyperlink" Target="mailto:contact@moncoachbudget.b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oncoachbudget.be/" TargetMode="External"/><Relationship Id="rId1" Type="http://schemas.openxmlformats.org/officeDocument/2006/relationships/hyperlink" Target="mailto:contact@moncoachbudget.b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moncoachbudget.be/" TargetMode="External"/><Relationship Id="rId1" Type="http://schemas.openxmlformats.org/officeDocument/2006/relationships/hyperlink" Target="mailto:contact@moncoachbudget.be"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moncoachbudget.be/" TargetMode="External"/><Relationship Id="rId1" Type="http://schemas.openxmlformats.org/officeDocument/2006/relationships/hyperlink" Target="mailto:contact@moncoachbudget.be"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614FB-352D-6B45-A15C-3E03A97645B6}">
  <dimension ref="A5:K77"/>
  <sheetViews>
    <sheetView tabSelected="1" topLeftCell="A70" workbookViewId="0">
      <selection activeCell="A50" sqref="A50:J50"/>
    </sheetView>
  </sheetViews>
  <sheetFormatPr baseColWidth="10" defaultRowHeight="14.4"/>
  <cols>
    <col min="1" max="1" width="15.77734375" customWidth="1"/>
    <col min="2" max="2" width="19" customWidth="1"/>
    <col min="3" max="3" width="23.88671875" customWidth="1"/>
  </cols>
  <sheetData>
    <row r="5" spans="1:11" ht="17.399999999999999">
      <c r="A5" s="26" t="s">
        <v>17</v>
      </c>
      <c r="B5" s="26"/>
      <c r="C5" s="26"/>
      <c r="D5" s="26"/>
      <c r="E5" s="23"/>
      <c r="F5" s="28"/>
      <c r="G5" s="28"/>
      <c r="H5" s="28"/>
      <c r="I5" s="28"/>
      <c r="J5" s="28"/>
      <c r="K5" s="28"/>
    </row>
    <row r="6" spans="1:11" ht="17.399999999999999">
      <c r="A6" s="27" t="s">
        <v>18</v>
      </c>
      <c r="B6" s="27"/>
      <c r="C6" s="27"/>
      <c r="D6" s="27"/>
      <c r="E6" s="24"/>
      <c r="F6" s="28"/>
      <c r="G6" s="28"/>
      <c r="H6" s="28"/>
      <c r="I6" s="28"/>
      <c r="J6" s="28"/>
      <c r="K6" s="28"/>
    </row>
    <row r="7" spans="1:11" ht="14.4" customHeight="1">
      <c r="A7" s="41" t="s">
        <v>19</v>
      </c>
      <c r="B7" s="42"/>
      <c r="C7" s="28"/>
      <c r="D7" s="28"/>
      <c r="E7" s="28"/>
      <c r="F7" s="28"/>
      <c r="G7" s="28"/>
      <c r="H7" s="28"/>
      <c r="I7" s="28"/>
      <c r="J7" s="28"/>
      <c r="K7" s="28"/>
    </row>
    <row r="8" spans="1:11" ht="14.4" customHeight="1">
      <c r="A8" s="41"/>
      <c r="B8" s="42"/>
      <c r="C8" s="28"/>
      <c r="D8" s="28"/>
      <c r="E8" s="28"/>
      <c r="F8" s="28"/>
      <c r="G8" s="28"/>
      <c r="H8" s="28"/>
      <c r="I8" s="28"/>
      <c r="J8" s="28"/>
      <c r="K8" s="28"/>
    </row>
    <row r="9" spans="1:11" ht="15.6">
      <c r="A9" s="29" t="s">
        <v>20</v>
      </c>
      <c r="B9" s="29"/>
      <c r="C9" s="24"/>
      <c r="D9" s="24"/>
      <c r="E9" s="24"/>
      <c r="F9" s="24"/>
      <c r="G9" s="24"/>
      <c r="H9" s="24"/>
      <c r="I9" s="24"/>
      <c r="J9" s="24"/>
      <c r="K9" s="24"/>
    </row>
    <row r="10" spans="1:11" ht="17.399999999999999">
      <c r="A10" s="30" t="s">
        <v>71</v>
      </c>
      <c r="B10" s="30"/>
      <c r="C10" s="30"/>
      <c r="D10" s="24"/>
      <c r="E10" s="25"/>
      <c r="F10" s="25"/>
      <c r="G10" s="24"/>
      <c r="H10" s="24"/>
      <c r="I10" s="24"/>
      <c r="J10" s="24"/>
      <c r="K10" s="24"/>
    </row>
    <row r="11" spans="1:11" ht="15">
      <c r="A11" s="30" t="s">
        <v>21</v>
      </c>
      <c r="B11" s="30"/>
      <c r="C11" s="30"/>
      <c r="D11" s="24"/>
      <c r="E11" s="24"/>
      <c r="F11" s="24"/>
      <c r="G11" s="24"/>
      <c r="H11" s="24"/>
      <c r="I11" s="24"/>
      <c r="J11" s="24"/>
      <c r="K11" s="24"/>
    </row>
    <row r="12" spans="1:11" ht="15.6">
      <c r="A12" s="31"/>
    </row>
    <row r="13" spans="1:11" ht="34.200000000000003" customHeight="1">
      <c r="A13" s="43" t="s">
        <v>22</v>
      </c>
      <c r="B13" s="43"/>
      <c r="C13" s="43"/>
      <c r="D13" s="43"/>
      <c r="E13" s="43"/>
      <c r="F13" s="43"/>
      <c r="G13" s="43"/>
      <c r="H13" s="43"/>
      <c r="I13" s="43"/>
      <c r="J13" s="43"/>
      <c r="K13" s="43"/>
    </row>
    <row r="14" spans="1:11" hidden="1">
      <c r="A14" s="43"/>
      <c r="B14" s="43"/>
      <c r="C14" s="43"/>
      <c r="D14" s="43"/>
      <c r="E14" s="43"/>
      <c r="F14" s="43"/>
      <c r="G14" s="43"/>
      <c r="H14" s="43"/>
      <c r="I14" s="43"/>
      <c r="J14" s="43"/>
      <c r="K14" s="43"/>
    </row>
    <row r="15" spans="1:11" ht="49.2" customHeight="1">
      <c r="A15" s="39" t="s">
        <v>23</v>
      </c>
      <c r="B15" s="39"/>
      <c r="C15" s="39"/>
      <c r="D15" s="39"/>
      <c r="E15" s="39"/>
      <c r="F15" s="39"/>
      <c r="G15" s="39"/>
      <c r="H15" s="39"/>
      <c r="I15" s="39"/>
      <c r="J15" s="39"/>
      <c r="K15" s="39"/>
    </row>
    <row r="16" spans="1:11" ht="49.2" customHeight="1">
      <c r="A16" s="39" t="s">
        <v>24</v>
      </c>
      <c r="B16" s="39"/>
      <c r="C16" s="39"/>
      <c r="D16" s="39"/>
      <c r="E16" s="39"/>
      <c r="F16" s="39"/>
      <c r="G16" s="39"/>
      <c r="H16" s="39"/>
      <c r="I16" s="39"/>
      <c r="J16" s="39"/>
      <c r="K16" s="39"/>
    </row>
    <row r="17" spans="1:11" ht="24.6">
      <c r="A17" s="39" t="s">
        <v>25</v>
      </c>
      <c r="B17" s="39"/>
      <c r="C17" s="39"/>
      <c r="D17" s="39"/>
      <c r="E17" s="39"/>
      <c r="F17" s="39"/>
      <c r="G17" s="39"/>
      <c r="H17" s="39"/>
      <c r="I17" s="39"/>
      <c r="J17" s="39"/>
      <c r="K17" s="39"/>
    </row>
    <row r="18" spans="1:11" ht="24.6">
      <c r="A18" s="39" t="s">
        <v>26</v>
      </c>
      <c r="B18" s="39"/>
      <c r="C18" s="39"/>
      <c r="D18" s="39"/>
      <c r="E18" s="39"/>
      <c r="F18" s="39"/>
      <c r="G18" s="39"/>
      <c r="H18" s="39"/>
      <c r="I18" s="39"/>
      <c r="J18" s="39"/>
      <c r="K18" s="39"/>
    </row>
    <row r="19" spans="1:11" ht="24.6">
      <c r="A19" s="39" t="s">
        <v>27</v>
      </c>
      <c r="B19" s="39"/>
      <c r="C19" s="39"/>
      <c r="D19" s="39"/>
      <c r="E19" s="39"/>
      <c r="F19" s="39"/>
      <c r="G19" s="39"/>
      <c r="H19" s="39"/>
      <c r="I19" s="39"/>
      <c r="J19" s="39"/>
      <c r="K19" s="39"/>
    </row>
    <row r="20" spans="1:11" ht="24.6">
      <c r="A20" s="39" t="s">
        <v>28</v>
      </c>
      <c r="B20" s="39"/>
      <c r="C20" s="39"/>
      <c r="D20" s="39"/>
      <c r="E20" s="39"/>
      <c r="F20" s="39"/>
      <c r="G20" s="39"/>
      <c r="H20" s="39"/>
      <c r="I20" s="39"/>
      <c r="J20" s="39"/>
      <c r="K20" s="39"/>
    </row>
    <row r="21" spans="1:11" ht="24.6">
      <c r="A21" s="39" t="s">
        <v>29</v>
      </c>
      <c r="B21" s="39"/>
      <c r="C21" s="39"/>
      <c r="D21" s="39"/>
      <c r="E21" s="39"/>
      <c r="F21" s="39"/>
      <c r="G21" s="39"/>
      <c r="H21" s="39"/>
      <c r="I21" s="39"/>
      <c r="J21" s="39"/>
      <c r="K21" s="39"/>
    </row>
    <row r="22" spans="1:11" ht="24.6">
      <c r="A22" s="39" t="s">
        <v>30</v>
      </c>
      <c r="B22" s="39"/>
      <c r="C22" s="39"/>
      <c r="D22" s="39"/>
      <c r="E22" s="39"/>
      <c r="F22" s="39"/>
      <c r="G22" s="39"/>
      <c r="H22" s="39"/>
      <c r="I22" s="39"/>
      <c r="J22" s="39"/>
      <c r="K22" s="39"/>
    </row>
    <row r="23" spans="1:11" ht="24.6">
      <c r="A23" s="39" t="s">
        <v>31</v>
      </c>
      <c r="B23" s="39"/>
      <c r="C23" s="39"/>
      <c r="D23" s="39"/>
      <c r="E23" s="39"/>
      <c r="F23" s="39"/>
      <c r="G23" s="39"/>
      <c r="H23" s="39"/>
      <c r="I23" s="39"/>
      <c r="J23" s="39"/>
      <c r="K23" s="39"/>
    </row>
    <row r="24" spans="1:11" ht="24.6">
      <c r="A24" s="39" t="s">
        <v>32</v>
      </c>
      <c r="B24" s="39"/>
      <c r="C24" s="39"/>
      <c r="D24" s="39"/>
      <c r="E24" s="39"/>
      <c r="F24" s="39"/>
      <c r="G24" s="39"/>
      <c r="H24" s="39"/>
      <c r="I24" s="39"/>
      <c r="J24" s="39"/>
      <c r="K24" s="39"/>
    </row>
    <row r="25" spans="1:11" ht="24.6">
      <c r="A25" s="39" t="s">
        <v>33</v>
      </c>
      <c r="B25" s="39"/>
      <c r="C25" s="39"/>
      <c r="D25" s="39"/>
      <c r="E25" s="39"/>
      <c r="F25" s="39"/>
      <c r="G25" s="39"/>
      <c r="H25" s="39"/>
      <c r="I25" s="39"/>
      <c r="J25" s="39"/>
      <c r="K25" s="39"/>
    </row>
    <row r="26" spans="1:11" ht="24.6">
      <c r="A26" s="39" t="s">
        <v>34</v>
      </c>
      <c r="B26" s="39"/>
      <c r="C26" s="39"/>
      <c r="D26" s="39"/>
      <c r="E26" s="39"/>
      <c r="F26" s="39"/>
      <c r="G26" s="39"/>
      <c r="H26" s="39"/>
      <c r="I26" s="39"/>
      <c r="J26" s="39"/>
      <c r="K26" s="39"/>
    </row>
    <row r="27" spans="1:11" ht="24.6">
      <c r="A27" s="39" t="s">
        <v>35</v>
      </c>
      <c r="B27" s="39"/>
      <c r="C27" s="39"/>
      <c r="D27" s="39"/>
      <c r="E27" s="39"/>
      <c r="F27" s="39"/>
      <c r="G27" s="39"/>
      <c r="H27" s="39"/>
      <c r="I27" s="39"/>
      <c r="J27" s="39"/>
      <c r="K27" s="39"/>
    </row>
    <row r="28" spans="1:11" ht="24.6">
      <c r="A28" s="39" t="s">
        <v>36</v>
      </c>
      <c r="B28" s="39"/>
      <c r="C28" s="39"/>
      <c r="D28" s="39"/>
      <c r="E28" s="39"/>
      <c r="F28" s="39"/>
      <c r="G28" s="39"/>
      <c r="H28" s="39"/>
      <c r="I28" s="39"/>
      <c r="J28" s="39"/>
      <c r="K28" s="39"/>
    </row>
    <row r="29" spans="1:11" ht="24.6">
      <c r="A29" s="39" t="s">
        <v>37</v>
      </c>
      <c r="B29" s="39"/>
      <c r="C29" s="39"/>
      <c r="D29" s="39"/>
      <c r="E29" s="39"/>
      <c r="F29" s="39"/>
      <c r="G29" s="39"/>
      <c r="H29" s="39"/>
      <c r="I29" s="39"/>
      <c r="J29" s="39"/>
      <c r="K29" s="39"/>
    </row>
    <row r="30" spans="1:11" ht="24.6">
      <c r="A30" s="39" t="s">
        <v>38</v>
      </c>
      <c r="B30" s="39"/>
      <c r="C30" s="39"/>
      <c r="D30" s="39"/>
      <c r="E30" s="39"/>
      <c r="F30" s="39"/>
      <c r="G30" s="39"/>
      <c r="H30" s="39"/>
      <c r="I30" s="39"/>
      <c r="J30" s="39"/>
      <c r="K30" s="39"/>
    </row>
    <row r="31" spans="1:11" ht="24.6">
      <c r="A31" s="39" t="s">
        <v>39</v>
      </c>
      <c r="B31" s="39"/>
      <c r="C31" s="39"/>
      <c r="D31" s="39"/>
      <c r="E31" s="39"/>
      <c r="F31" s="39"/>
      <c r="G31" s="39"/>
      <c r="H31" s="39"/>
      <c r="I31" s="39"/>
      <c r="J31" s="39"/>
    </row>
    <row r="32" spans="1:11" ht="24.6">
      <c r="A32" s="39" t="s">
        <v>40</v>
      </c>
      <c r="B32" s="39"/>
      <c r="C32" s="39"/>
      <c r="D32" s="39"/>
      <c r="E32" s="39"/>
      <c r="F32" s="39"/>
      <c r="G32" s="39"/>
      <c r="H32" s="39"/>
      <c r="I32" s="39"/>
      <c r="J32" s="39"/>
    </row>
    <row r="33" spans="1:10" ht="24.6">
      <c r="A33" s="39" t="s">
        <v>41</v>
      </c>
      <c r="B33" s="39"/>
      <c r="C33" s="39"/>
      <c r="D33" s="39"/>
      <c r="E33" s="39"/>
      <c r="F33" s="39"/>
      <c r="G33" s="39"/>
      <c r="H33" s="39"/>
      <c r="I33" s="39"/>
      <c r="J33" s="39"/>
    </row>
    <row r="35" spans="1:10" ht="24.6">
      <c r="A35" s="32"/>
    </row>
    <row r="36" spans="1:10" ht="24.6">
      <c r="A36" s="43" t="s">
        <v>42</v>
      </c>
      <c r="B36" s="43"/>
      <c r="C36" s="43"/>
      <c r="D36" s="43"/>
      <c r="E36" s="43"/>
      <c r="F36" s="43"/>
      <c r="G36" s="43"/>
      <c r="H36" s="43"/>
      <c r="I36" s="43"/>
      <c r="J36" s="43"/>
    </row>
    <row r="38" spans="1:10" ht="24.6">
      <c r="A38" s="43" t="s">
        <v>43</v>
      </c>
      <c r="B38" s="43"/>
      <c r="C38" s="43"/>
      <c r="D38" s="43"/>
      <c r="E38" s="43"/>
      <c r="F38" s="43"/>
      <c r="G38" s="43"/>
      <c r="H38" s="43"/>
      <c r="I38" s="43"/>
      <c r="J38" s="43"/>
    </row>
    <row r="39" spans="1:10" ht="24.6">
      <c r="A39" s="39" t="s">
        <v>44</v>
      </c>
      <c r="B39" s="39"/>
      <c r="C39" s="39"/>
      <c r="D39" s="39"/>
      <c r="E39" s="39"/>
      <c r="F39" s="39"/>
      <c r="G39" s="39"/>
      <c r="H39" s="39"/>
      <c r="I39" s="39"/>
      <c r="J39" s="39"/>
    </row>
    <row r="41" spans="1:10" ht="24.6">
      <c r="A41" s="33"/>
    </row>
    <row r="42" spans="1:10" ht="24.6">
      <c r="A42" s="43" t="s">
        <v>45</v>
      </c>
      <c r="B42" s="43"/>
      <c r="C42" s="43"/>
      <c r="D42" s="43"/>
      <c r="E42" s="43"/>
      <c r="F42" s="43"/>
      <c r="G42" s="43"/>
      <c r="H42" s="43"/>
      <c r="I42" s="43"/>
      <c r="J42" s="43"/>
    </row>
    <row r="43" spans="1:10" ht="24.6">
      <c r="A43" s="39" t="s">
        <v>46</v>
      </c>
      <c r="B43" s="39"/>
      <c r="C43" s="39"/>
      <c r="D43" s="39"/>
      <c r="E43" s="39"/>
      <c r="F43" s="39"/>
      <c r="G43" s="39"/>
      <c r="H43" s="39"/>
      <c r="I43" s="39"/>
      <c r="J43" s="39"/>
    </row>
    <row r="45" spans="1:10" ht="24.6">
      <c r="A45" s="39" t="s">
        <v>47</v>
      </c>
      <c r="B45" s="39"/>
      <c r="C45" s="39"/>
      <c r="D45" s="39"/>
      <c r="E45" s="39"/>
      <c r="F45" s="39"/>
      <c r="G45" s="39"/>
      <c r="H45" s="39"/>
      <c r="I45" s="39"/>
      <c r="J45" s="39"/>
    </row>
    <row r="46" spans="1:10" ht="24.6">
      <c r="A46" s="39" t="s">
        <v>48</v>
      </c>
      <c r="B46" s="39"/>
      <c r="C46" s="39"/>
      <c r="D46" s="39"/>
      <c r="E46" s="39"/>
      <c r="F46" s="39"/>
      <c r="G46" s="39"/>
      <c r="H46" s="39"/>
      <c r="I46" s="39"/>
      <c r="J46" s="39"/>
    </row>
    <row r="47" spans="1:10" ht="24.6">
      <c r="A47" s="39" t="s">
        <v>49</v>
      </c>
      <c r="B47" s="39"/>
      <c r="C47" s="39"/>
      <c r="D47" s="39"/>
      <c r="E47" s="39"/>
      <c r="F47" s="39"/>
      <c r="G47" s="39"/>
      <c r="H47" s="39"/>
      <c r="I47" s="39"/>
      <c r="J47" s="39"/>
    </row>
    <row r="48" spans="1:10" ht="24.6">
      <c r="A48" s="39" t="s">
        <v>50</v>
      </c>
      <c r="B48" s="39"/>
      <c r="C48" s="39"/>
      <c r="D48" s="39"/>
      <c r="E48" s="39"/>
      <c r="F48" s="39"/>
      <c r="G48" s="39"/>
      <c r="H48" s="39"/>
      <c r="I48" s="39"/>
      <c r="J48" s="39"/>
    </row>
    <row r="49" spans="1:10" ht="24.6">
      <c r="A49" s="39" t="s">
        <v>51</v>
      </c>
      <c r="B49" s="39"/>
      <c r="C49" s="39"/>
      <c r="D49" s="39"/>
      <c r="E49" s="39"/>
      <c r="F49" s="39"/>
      <c r="G49" s="39"/>
      <c r="H49" s="39"/>
      <c r="I49" s="39"/>
      <c r="J49" s="39"/>
    </row>
    <row r="50" spans="1:10" ht="24.6">
      <c r="A50" s="39" t="s">
        <v>87</v>
      </c>
      <c r="B50" s="39"/>
      <c r="C50" s="39"/>
      <c r="D50" s="39"/>
      <c r="E50" s="39"/>
      <c r="F50" s="39"/>
      <c r="G50" s="39"/>
      <c r="H50" s="39"/>
      <c r="I50" s="39"/>
      <c r="J50" s="39"/>
    </row>
    <row r="51" spans="1:10" ht="24.6">
      <c r="A51" s="39" t="s">
        <v>52</v>
      </c>
      <c r="B51" s="39"/>
      <c r="C51" s="39"/>
      <c r="D51" s="39"/>
      <c r="E51" s="39"/>
      <c r="F51" s="39"/>
      <c r="G51" s="39"/>
      <c r="H51" s="39"/>
      <c r="I51" s="39"/>
      <c r="J51" s="39"/>
    </row>
    <row r="52" spans="1:10" ht="24.6">
      <c r="A52" s="39" t="s">
        <v>53</v>
      </c>
      <c r="B52" s="39"/>
      <c r="C52" s="39"/>
      <c r="D52" s="39"/>
      <c r="E52" s="39"/>
      <c r="F52" s="39"/>
      <c r="G52" s="39"/>
      <c r="H52" s="39"/>
      <c r="I52" s="39"/>
      <c r="J52" s="39"/>
    </row>
    <row r="53" spans="1:10" ht="24.6">
      <c r="A53" s="39" t="s">
        <v>54</v>
      </c>
      <c r="B53" s="39"/>
      <c r="C53" s="39"/>
      <c r="D53" s="39"/>
      <c r="E53" s="39"/>
      <c r="F53" s="39"/>
      <c r="G53" s="39"/>
      <c r="H53" s="39"/>
      <c r="I53" s="39"/>
      <c r="J53" s="39"/>
    </row>
    <row r="55" spans="1:10" ht="24.6">
      <c r="A55" s="43" t="s">
        <v>55</v>
      </c>
      <c r="B55" s="43"/>
      <c r="C55" s="43"/>
      <c r="D55" s="43"/>
      <c r="E55" s="43"/>
      <c r="F55" s="43"/>
      <c r="G55" s="43"/>
      <c r="H55" s="43"/>
      <c r="I55" s="43"/>
      <c r="J55" s="43"/>
    </row>
    <row r="57" spans="1:10" ht="24.6">
      <c r="A57" s="32"/>
    </row>
    <row r="58" spans="1:10" ht="24.6">
      <c r="A58" s="33"/>
    </row>
    <row r="60" spans="1:10" ht="24.6">
      <c r="A60" s="43" t="s">
        <v>84</v>
      </c>
      <c r="B60" s="43"/>
      <c r="C60" s="43"/>
      <c r="D60" s="43"/>
      <c r="E60" s="43"/>
      <c r="F60" s="43"/>
      <c r="G60" s="43"/>
      <c r="H60" s="43"/>
      <c r="I60" s="43"/>
      <c r="J60" s="43"/>
    </row>
    <row r="61" spans="1:10" ht="24.6">
      <c r="A61" s="82" t="s">
        <v>56</v>
      </c>
      <c r="B61" s="83"/>
      <c r="C61" s="83"/>
      <c r="D61" s="83"/>
      <c r="E61" s="83"/>
      <c r="F61" s="83"/>
      <c r="G61" s="83"/>
      <c r="H61" s="83"/>
      <c r="I61" s="83"/>
      <c r="J61" s="84"/>
    </row>
    <row r="62" spans="1:10" ht="25.2" thickBot="1">
      <c r="A62" s="34"/>
    </row>
    <row r="63" spans="1:10" ht="25.2" customHeight="1" thickBot="1">
      <c r="A63" s="35"/>
      <c r="B63" s="44" t="s">
        <v>57</v>
      </c>
      <c r="C63" s="44" t="s">
        <v>58</v>
      </c>
    </row>
    <row r="64" spans="1:10" ht="24.6">
      <c r="A64" s="45" t="s">
        <v>59</v>
      </c>
      <c r="B64" s="36" t="s">
        <v>63</v>
      </c>
      <c r="C64" s="36" t="s">
        <v>64</v>
      </c>
    </row>
    <row r="65" spans="1:9" ht="24.6">
      <c r="A65" s="45" t="s">
        <v>60</v>
      </c>
      <c r="B65" s="37"/>
      <c r="C65" s="37"/>
    </row>
    <row r="66" spans="1:9" ht="24.6">
      <c r="A66" s="45" t="s">
        <v>61</v>
      </c>
      <c r="B66" s="37"/>
      <c r="C66" s="37"/>
    </row>
    <row r="67" spans="1:9" ht="24.6">
      <c r="A67" s="45" t="s">
        <v>62</v>
      </c>
      <c r="B67" s="37"/>
      <c r="C67" s="37"/>
    </row>
    <row r="68" spans="1:9" ht="25.2" thickBot="1">
      <c r="A68" s="46" t="s">
        <v>59</v>
      </c>
      <c r="B68" s="38"/>
      <c r="C68" s="38"/>
    </row>
    <row r="69" spans="1:9" ht="22.8" customHeight="1">
      <c r="A69" s="47" t="s">
        <v>65</v>
      </c>
      <c r="B69" s="37" t="s">
        <v>68</v>
      </c>
      <c r="C69" s="37" t="s">
        <v>69</v>
      </c>
    </row>
    <row r="70" spans="1:9" ht="30.6" customHeight="1">
      <c r="A70" s="47" t="s">
        <v>59</v>
      </c>
      <c r="B70" s="37"/>
      <c r="C70" s="37"/>
    </row>
    <row r="71" spans="1:9" ht="28.8" customHeight="1">
      <c r="A71" s="47" t="s">
        <v>66</v>
      </c>
      <c r="B71" s="37"/>
      <c r="C71" s="37"/>
    </row>
    <row r="72" spans="1:9" ht="27" customHeight="1">
      <c r="A72" s="47" t="s">
        <v>67</v>
      </c>
      <c r="B72" s="37"/>
      <c r="C72" s="37"/>
    </row>
    <row r="73" spans="1:9" ht="28.8" customHeight="1">
      <c r="A73" s="47" t="s">
        <v>62</v>
      </c>
      <c r="B73" s="37"/>
      <c r="C73" s="37"/>
    </row>
    <row r="74" spans="1:9" ht="45" customHeight="1" thickBot="1">
      <c r="A74" s="48" t="s">
        <v>60</v>
      </c>
      <c r="B74" s="38"/>
      <c r="C74" s="38"/>
    </row>
    <row r="75" spans="1:9" ht="15" customHeight="1">
      <c r="A75" s="40"/>
      <c r="B75" s="40"/>
      <c r="C75" s="40"/>
    </row>
    <row r="76" spans="1:9" ht="15" customHeight="1">
      <c r="A76" s="40"/>
      <c r="B76" s="40"/>
      <c r="C76" s="40"/>
    </row>
    <row r="77" spans="1:9" ht="102" customHeight="1">
      <c r="A77" s="49" t="s">
        <v>70</v>
      </c>
      <c r="B77" s="49"/>
      <c r="C77" s="49"/>
      <c r="D77" s="49"/>
      <c r="E77" s="49"/>
      <c r="F77" s="49"/>
      <c r="G77" s="49"/>
      <c r="H77" s="49"/>
      <c r="I77" s="49"/>
    </row>
  </sheetData>
  <mergeCells count="62">
    <mergeCell ref="A61:J61"/>
    <mergeCell ref="A77:I77"/>
    <mergeCell ref="B69:B74"/>
    <mergeCell ref="C69:C74"/>
    <mergeCell ref="A50:J50"/>
    <mergeCell ref="A51:J51"/>
    <mergeCell ref="A52:J52"/>
    <mergeCell ref="A53:J53"/>
    <mergeCell ref="A55:J55"/>
    <mergeCell ref="A60:J60"/>
    <mergeCell ref="A43:J43"/>
    <mergeCell ref="A45:J45"/>
    <mergeCell ref="A46:J46"/>
    <mergeCell ref="A47:J47"/>
    <mergeCell ref="A48:J48"/>
    <mergeCell ref="A49:J49"/>
    <mergeCell ref="A32:J32"/>
    <mergeCell ref="A33:J33"/>
    <mergeCell ref="A36:J36"/>
    <mergeCell ref="A38:J38"/>
    <mergeCell ref="A39:J39"/>
    <mergeCell ref="A42:J42"/>
    <mergeCell ref="A26:K26"/>
    <mergeCell ref="A27:K27"/>
    <mergeCell ref="A28:K28"/>
    <mergeCell ref="A29:K29"/>
    <mergeCell ref="A30:K30"/>
    <mergeCell ref="A31:J31"/>
    <mergeCell ref="A20:K20"/>
    <mergeCell ref="A21:K21"/>
    <mergeCell ref="A22:K22"/>
    <mergeCell ref="A23:K23"/>
    <mergeCell ref="A24:K24"/>
    <mergeCell ref="A25:K25"/>
    <mergeCell ref="B64:B68"/>
    <mergeCell ref="C64:C68"/>
    <mergeCell ref="A13:K14"/>
    <mergeCell ref="A15:K15"/>
    <mergeCell ref="A16:K16"/>
    <mergeCell ref="A17:K17"/>
    <mergeCell ref="A18:K18"/>
    <mergeCell ref="A19:K19"/>
    <mergeCell ref="I7:I8"/>
    <mergeCell ref="J7:J8"/>
    <mergeCell ref="K7:K8"/>
    <mergeCell ref="A9:B9"/>
    <mergeCell ref="A10:C10"/>
    <mergeCell ref="A11:C11"/>
    <mergeCell ref="J5:J6"/>
    <mergeCell ref="K5:K6"/>
    <mergeCell ref="C7:C8"/>
    <mergeCell ref="D7:D8"/>
    <mergeCell ref="E7:E8"/>
    <mergeCell ref="F7:F8"/>
    <mergeCell ref="G7:G8"/>
    <mergeCell ref="H7:H8"/>
    <mergeCell ref="A5:D5"/>
    <mergeCell ref="A6:D6"/>
    <mergeCell ref="F5:F6"/>
    <mergeCell ref="G5:G6"/>
    <mergeCell ref="H5:H6"/>
    <mergeCell ref="I5:I6"/>
  </mergeCells>
  <hyperlinks>
    <hyperlink ref="A10" r:id="rId1" display="mailto:Email:  marianne@marianne-grosjean.be" xr:uid="{945435F1-D436-4BE8-AF38-714A5B2E158D}"/>
    <hyperlink ref="A11" r:id="rId2" display="http://Site: www.marianne-grosjean.be" xr:uid="{78DB7634-0963-431B-8191-433EA56F17D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M29"/>
  <sheetViews>
    <sheetView showGridLines="0" topLeftCell="A10" zoomScaleNormal="100" workbookViewId="0">
      <selection activeCell="E14" sqref="E14"/>
    </sheetView>
  </sheetViews>
  <sheetFormatPr baseColWidth="10" defaultColWidth="9" defaultRowHeight="14.4"/>
  <cols>
    <col min="1" max="1" width="2.6640625" customWidth="1"/>
    <col min="2" max="8" width="22.6640625" customWidth="1"/>
    <col min="9" max="9" width="2.6640625" customWidth="1"/>
    <col min="11" max="11" width="10.77734375" bestFit="1" customWidth="1"/>
  </cols>
  <sheetData>
    <row r="1" spans="2:13" ht="17.399999999999999">
      <c r="B1" s="21" t="s">
        <v>8</v>
      </c>
      <c r="C1" s="21"/>
      <c r="D1" s="21"/>
      <c r="E1" s="21"/>
      <c r="F1" s="21"/>
      <c r="G1" s="11"/>
      <c r="H1" s="11"/>
      <c r="I1" s="11"/>
      <c r="J1" s="11"/>
      <c r="K1" s="11"/>
      <c r="L1" s="11"/>
      <c r="M1" s="11"/>
    </row>
    <row r="2" spans="2:13" ht="15.6">
      <c r="B2" s="17" t="s">
        <v>14</v>
      </c>
      <c r="C2" s="11"/>
      <c r="D2" s="11"/>
      <c r="E2" s="11"/>
      <c r="F2" s="11"/>
      <c r="G2" s="11"/>
      <c r="H2" s="11"/>
      <c r="I2" s="11"/>
      <c r="J2" s="11"/>
      <c r="K2" s="11"/>
      <c r="L2" s="11"/>
      <c r="M2" s="11"/>
    </row>
    <row r="3" spans="2:13" ht="15.6">
      <c r="B3" s="12" t="s">
        <v>10</v>
      </c>
      <c r="C3" s="11"/>
      <c r="D3" s="11"/>
      <c r="E3" s="11"/>
      <c r="F3" s="11"/>
      <c r="G3" s="11"/>
      <c r="H3" s="11"/>
      <c r="I3" s="11"/>
      <c r="J3" s="11"/>
      <c r="K3" s="11"/>
      <c r="L3" s="11"/>
      <c r="M3" s="11"/>
    </row>
    <row r="4" spans="2:13" ht="17.399999999999999">
      <c r="B4" s="22" t="s">
        <v>16</v>
      </c>
      <c r="C4" s="22"/>
      <c r="D4" s="22"/>
      <c r="E4" s="22"/>
      <c r="F4" s="11"/>
      <c r="G4" s="13"/>
      <c r="H4" s="13"/>
      <c r="I4" s="11"/>
      <c r="J4" s="11"/>
      <c r="K4" s="11"/>
      <c r="L4" s="11"/>
      <c r="M4" s="11"/>
    </row>
    <row r="5" spans="2:13" ht="15.6">
      <c r="B5" s="22" t="s">
        <v>15</v>
      </c>
      <c r="C5" s="22"/>
      <c r="D5" s="22"/>
      <c r="E5" s="22"/>
      <c r="F5" s="11"/>
      <c r="G5" s="11"/>
      <c r="H5" s="11"/>
      <c r="I5" s="11"/>
      <c r="J5" s="11"/>
      <c r="K5" s="11"/>
      <c r="L5" s="11"/>
      <c r="M5" s="11"/>
    </row>
    <row r="6" spans="2:13" ht="15">
      <c r="B6" s="11"/>
      <c r="C6" s="11"/>
      <c r="D6" s="11"/>
      <c r="E6" s="14"/>
      <c r="F6" s="11"/>
      <c r="G6" s="11"/>
      <c r="H6" s="11"/>
      <c r="I6" s="11"/>
      <c r="J6" s="11"/>
      <c r="K6" s="11"/>
      <c r="L6" s="11"/>
      <c r="M6" s="11"/>
    </row>
    <row r="7" spans="2:13" ht="61.05" customHeight="1">
      <c r="B7" s="11"/>
      <c r="C7" s="11"/>
      <c r="D7" s="11"/>
      <c r="E7" s="11"/>
      <c r="F7" s="11"/>
      <c r="G7" s="11"/>
      <c r="H7" s="11"/>
      <c r="I7" s="11"/>
      <c r="J7" s="11"/>
      <c r="K7" s="11"/>
      <c r="L7" s="11"/>
      <c r="M7" s="11"/>
    </row>
    <row r="8" spans="2:13" ht="30">
      <c r="B8" s="11" t="s">
        <v>13</v>
      </c>
      <c r="C8" s="11"/>
      <c r="D8" s="15"/>
      <c r="E8" s="16"/>
      <c r="F8" s="16"/>
      <c r="G8" s="16"/>
      <c r="H8" s="16"/>
      <c r="I8" s="16"/>
      <c r="J8" s="16"/>
      <c r="K8" s="16"/>
      <c r="L8" s="16"/>
      <c r="M8" s="16"/>
    </row>
    <row r="13" spans="2:13" ht="37.950000000000003" customHeight="1">
      <c r="B13" s="19" t="str">
        <f>UPPER(MoisÀAfficher)</f>
        <v>DÉCEMBRE</v>
      </c>
      <c r="C13" s="19"/>
      <c r="H13" s="2"/>
    </row>
    <row r="14" spans="2:13" ht="16.5" customHeight="1">
      <c r="B14" s="18">
        <f ca="1">AnnéeÀAfficher</f>
        <v>2023</v>
      </c>
      <c r="C14" s="18"/>
      <c r="G14" s="10" t="s">
        <v>2</v>
      </c>
      <c r="H14" s="8" t="s">
        <v>7</v>
      </c>
    </row>
    <row r="15" spans="2:13" ht="16.5" customHeight="1">
      <c r="B15" s="18"/>
      <c r="C15" s="18"/>
      <c r="G15" s="10" t="s">
        <v>3</v>
      </c>
      <c r="H15" s="9">
        <f ca="1">YEAR(TODAY())</f>
        <v>2023</v>
      </c>
    </row>
    <row r="16" spans="2:13" ht="16.5" customHeight="1" thickBot="1">
      <c r="B16" s="18"/>
      <c r="C16" s="18"/>
      <c r="G16" s="10" t="s">
        <v>4</v>
      </c>
      <c r="H16" s="8" t="s">
        <v>5</v>
      </c>
    </row>
    <row r="17" spans="1:9" ht="46.05" customHeight="1" thickTop="1">
      <c r="B17" s="3">
        <f t="array" aca="1" ref="B17:H17" ca="1">INDEX(calendrier,,modèlejour)</f>
        <v>45250</v>
      </c>
      <c r="C17" s="3">
        <f ca="1"/>
        <v>45251</v>
      </c>
      <c r="D17" s="3">
        <f ca="1"/>
        <v>45252</v>
      </c>
      <c r="E17" s="3">
        <f ca="1"/>
        <v>45253</v>
      </c>
      <c r="F17" s="3">
        <f ca="1"/>
        <v>45254</v>
      </c>
      <c r="G17" s="3">
        <f ca="1"/>
        <v>45255</v>
      </c>
      <c r="H17" s="3">
        <f ca="1"/>
        <v>45256</v>
      </c>
      <c r="I17" s="2"/>
    </row>
    <row r="18" spans="1:9" ht="24" customHeight="1">
      <c r="A18" s="1"/>
      <c r="B18" s="4">
        <f t="array" aca="1" ref="B18:H18" ca="1">INDEX(calendrier,ndx+0,modèlejour)</f>
        <v>45257</v>
      </c>
      <c r="C18" s="4">
        <f ca="1"/>
        <v>45258</v>
      </c>
      <c r="D18" s="4">
        <f ca="1"/>
        <v>45259</v>
      </c>
      <c r="E18" s="4">
        <f ca="1"/>
        <v>45260</v>
      </c>
      <c r="F18" s="4">
        <f ca="1"/>
        <v>45261</v>
      </c>
      <c r="G18" s="4">
        <f ca="1"/>
        <v>45262</v>
      </c>
      <c r="H18" s="4">
        <f ca="1"/>
        <v>45263</v>
      </c>
      <c r="I18" s="2"/>
    </row>
    <row r="19" spans="1:9" ht="59.25" customHeight="1">
      <c r="A19" s="1" t="s">
        <v>0</v>
      </c>
      <c r="B19" s="5"/>
      <c r="C19" s="5"/>
      <c r="D19" s="5"/>
      <c r="E19" s="5"/>
      <c r="F19" s="5"/>
      <c r="G19" s="5"/>
      <c r="H19" s="5"/>
      <c r="I19" s="2"/>
    </row>
    <row r="20" spans="1:9" ht="24" customHeight="1">
      <c r="A20" s="1"/>
      <c r="B20" s="4">
        <f t="array" aca="1" ref="B20:H20" ca="1">INDEX(calendrier,ndx+1,modèlejour)</f>
        <v>45264</v>
      </c>
      <c r="C20" s="4">
        <f ca="1"/>
        <v>45265</v>
      </c>
      <c r="D20" s="4">
        <f ca="1"/>
        <v>45266</v>
      </c>
      <c r="E20" s="4">
        <f ca="1"/>
        <v>45267</v>
      </c>
      <c r="F20" s="4">
        <f ca="1"/>
        <v>45268</v>
      </c>
      <c r="G20" s="4">
        <f ca="1"/>
        <v>45269</v>
      </c>
      <c r="H20" s="4">
        <f ca="1"/>
        <v>45270</v>
      </c>
      <c r="I20" s="2"/>
    </row>
    <row r="21" spans="1:9" ht="59.25" customHeight="1">
      <c r="A21" s="1" t="s">
        <v>0</v>
      </c>
      <c r="B21" s="5"/>
      <c r="C21" s="5"/>
      <c r="D21" s="5"/>
      <c r="E21" s="5"/>
      <c r="F21" s="5"/>
      <c r="G21" s="5"/>
      <c r="H21" s="5"/>
      <c r="I21" s="2"/>
    </row>
    <row r="22" spans="1:9" ht="24" customHeight="1">
      <c r="A22" s="1"/>
      <c r="B22" s="4">
        <f t="array" aca="1" ref="B22:H22" ca="1">INDEX(calendrier,ndx+2,modèlejour)</f>
        <v>45271</v>
      </c>
      <c r="C22" s="4">
        <f ca="1"/>
        <v>45272</v>
      </c>
      <c r="D22" s="4">
        <f ca="1"/>
        <v>45273</v>
      </c>
      <c r="E22" s="4">
        <f ca="1"/>
        <v>45274</v>
      </c>
      <c r="F22" s="4">
        <f ca="1"/>
        <v>45275</v>
      </c>
      <c r="G22" s="4">
        <f ca="1"/>
        <v>45276</v>
      </c>
      <c r="H22" s="4">
        <f ca="1"/>
        <v>45277</v>
      </c>
      <c r="I22" s="2"/>
    </row>
    <row r="23" spans="1:9" ht="59.25" customHeight="1">
      <c r="A23" s="1" t="s">
        <v>0</v>
      </c>
      <c r="B23" s="5"/>
      <c r="C23" s="5"/>
      <c r="D23" s="5"/>
      <c r="E23" s="5"/>
      <c r="F23" s="5"/>
      <c r="G23" s="5"/>
      <c r="H23" s="5"/>
      <c r="I23" s="2"/>
    </row>
    <row r="24" spans="1:9" ht="24" customHeight="1">
      <c r="A24" s="1"/>
      <c r="B24" s="4">
        <f t="array" aca="1" ref="B24:H24" ca="1">INDEX(calendrier,ndx+3,modèlejour)</f>
        <v>45278</v>
      </c>
      <c r="C24" s="4">
        <f ca="1"/>
        <v>45279</v>
      </c>
      <c r="D24" s="4">
        <f ca="1"/>
        <v>45280</v>
      </c>
      <c r="E24" s="4">
        <f ca="1"/>
        <v>45281</v>
      </c>
      <c r="F24" s="4">
        <f ca="1"/>
        <v>45282</v>
      </c>
      <c r="G24" s="4">
        <f ca="1"/>
        <v>45283</v>
      </c>
      <c r="H24" s="4">
        <f ca="1"/>
        <v>45284</v>
      </c>
      <c r="I24" s="2"/>
    </row>
    <row r="25" spans="1:9" ht="59.25" customHeight="1">
      <c r="A25" s="1" t="s">
        <v>0</v>
      </c>
      <c r="B25" s="5"/>
      <c r="C25" s="5"/>
      <c r="D25" s="5"/>
      <c r="E25" s="5"/>
      <c r="F25" s="5"/>
      <c r="G25" s="5"/>
      <c r="H25" s="5"/>
      <c r="I25" s="2"/>
    </row>
    <row r="26" spans="1:9" ht="24" customHeight="1">
      <c r="A26" s="1"/>
      <c r="B26" s="4">
        <f t="array" aca="1" ref="B26:H26" ca="1">INDEX(calendrier,ndx+4,modèlejour)</f>
        <v>45285</v>
      </c>
      <c r="C26" s="4">
        <f ca="1"/>
        <v>45286</v>
      </c>
      <c r="D26" s="4">
        <f ca="1"/>
        <v>45287</v>
      </c>
      <c r="E26" s="4">
        <f ca="1"/>
        <v>45288</v>
      </c>
      <c r="F26" s="4">
        <f ca="1"/>
        <v>45289</v>
      </c>
      <c r="G26" s="4">
        <f ca="1"/>
        <v>45290</v>
      </c>
      <c r="H26" s="4">
        <f ca="1"/>
        <v>45291</v>
      </c>
      <c r="I26" s="2"/>
    </row>
    <row r="27" spans="1:9" ht="59.25" customHeight="1">
      <c r="A27" s="1" t="s">
        <v>0</v>
      </c>
      <c r="B27" s="5"/>
      <c r="C27" s="5"/>
      <c r="D27" s="5"/>
      <c r="E27" s="5"/>
      <c r="F27" s="5"/>
      <c r="G27" s="5"/>
      <c r="H27" s="5"/>
      <c r="I27" s="2"/>
    </row>
    <row r="28" spans="1:9" ht="24" customHeight="1">
      <c r="A28" s="1"/>
      <c r="B28" s="4">
        <f t="array" aca="1" ref="B28:C28" ca="1">INDEX(calendrier,ndx+5,modèlejour)</f>
        <v>45292</v>
      </c>
      <c r="C28" s="6">
        <f ca="1"/>
        <v>45293</v>
      </c>
      <c r="D28" s="7" t="s">
        <v>1</v>
      </c>
      <c r="E28" s="20"/>
      <c r="F28" s="20"/>
      <c r="G28" s="20"/>
      <c r="H28" s="20"/>
      <c r="I28" s="2"/>
    </row>
    <row r="29" spans="1:9" ht="59.25" customHeight="1">
      <c r="A29" s="1" t="s">
        <v>0</v>
      </c>
      <c r="B29" s="5"/>
      <c r="C29" s="5"/>
      <c r="D29" s="5"/>
      <c r="E29" s="20"/>
      <c r="F29" s="20"/>
      <c r="G29" s="20"/>
      <c r="H29" s="20"/>
      <c r="I29" s="2"/>
    </row>
  </sheetData>
  <mergeCells count="6">
    <mergeCell ref="B14:C16"/>
    <mergeCell ref="B13:C13"/>
    <mergeCell ref="E28:H29"/>
    <mergeCell ref="B1:F1"/>
    <mergeCell ref="B4:E4"/>
    <mergeCell ref="B5:E5"/>
  </mergeCells>
  <conditionalFormatting sqref="B29:C29 B20:E25 B28:E28 B18:H19 B26:H27">
    <cfRule type="expression" dxfId="1" priority="6">
      <formula>NuméroDuMoisÀAfficher&lt;&gt;MONTH(B18)</formula>
    </cfRule>
  </conditionalFormatting>
  <dataValidations count="15">
    <dataValidation type="list" errorStyle="warning" allowBlank="1" showInputMessage="1" showErrorMessage="1" error="Sélectionnez un jour dans la liste. Sélectionnez ANNULER, puis appuyez sur ALT+FLÈCHE BAS pour choisir un jour dans la liste déroulante." prompt="Sélectionnez le jour de début de la semaine dans cette cellule. Appuyez sur ALT+BAS pour ouvrir la liste déroulante, puis sur ENTRÉE pour opérer une sélection." sqref="H16" xr:uid="{00000000-0002-0000-0000-000000000000}">
      <formula1>"LUNDI,MARDI,MERCREDI,JEUDI,VENDREDI,SAMEDI,DIMANCHE"</formula1>
    </dataValidation>
    <dataValidation type="list" errorStyle="warning" allowBlank="1" showInputMessage="1" showErrorMessage="1" error="Sélectionnez un mois dans la liste. Sélectionnez ANNULER, puis appuyez sur ALT+FLÈCHE BAS pour choisir un mois dans la liste déroulante." prompt="Sélectionnez un mois dans cette cellule. Appuyez sur ALT+BAS pour ouvrir la liste déroulante, puis sur ENTRÉE pour opérer une sélection." sqref="H14" xr:uid="{00000000-0002-0000-0000-000001000000}">
      <formula1>"Janvier,Février,Mars,Avril,Mai,Juin,Juillet,Août,Septembre,Octobre,Novembre,Décembre"</formula1>
    </dataValidation>
    <dataValidation allowBlank="1" showInputMessage="1" showErrorMessage="1" prompt="Créez un calendrier mensuel pour chaque mois de n’importe quelle année via cette feuille de calcul. Sélectionnez le mois dans la cellule H2, modifiez l’année dans la cellule H3 et choisissez le jour de début de la semaine dans la cellule H4" sqref="A13" xr:uid="{00000000-0002-0000-0000-000002000000}"/>
    <dataValidation allowBlank="1" showInputMessage="1" showErrorMessage="1" prompt="Sélectionnez le mois du calendrier dans la cellule à droite" sqref="G14" xr:uid="{00000000-0002-0000-0000-000003000000}"/>
    <dataValidation allowBlank="1" showInputMessage="1" showErrorMessage="1" prompt="Entrez l’année civile dans la cellule à droite" sqref="G15" xr:uid="{00000000-0002-0000-0000-000004000000}"/>
    <dataValidation allowBlank="1" showInputMessage="1" showErrorMessage="1" prompt="Sélectionnez le jour de début de la semaine dans la cellule à droite" sqref="G16" xr:uid="{00000000-0002-0000-0000-000005000000}"/>
    <dataValidation allowBlank="1" showInputMessage="1" showErrorMessage="1" prompt="Entrez une année dans cette cellule" sqref="H15" xr:uid="{00000000-0002-0000-0000-000006000000}"/>
    <dataValidation allowBlank="1" showInputMessage="1" showErrorMessage="1" prompt="Cette ligne ainsi que les lignes 8, 10, 12, 14 et 16, contiennent les jours civils de la semaine. Si cette cellule ne contient pas le numéro 1, c’est qu’il s’agit d’un jour du mois précédent" sqref="B18" xr:uid="{00000000-0002-0000-0000-000007000000}"/>
    <dataValidation allowBlank="1" showInputMessage="1" showErrorMessage="1" prompt="Cette ligne ainsi que les lignes 9, 11, 13, 15 et 17 sont des cellules destinées à la saisie de notes quotidiennes en rapport avec le jour civil figurant dans la cellule située au-dessus. Entrez les notes mensuelles dans la cellule E16" sqref="B19" xr:uid="{00000000-0002-0000-0000-000008000000}"/>
    <dataValidation allowBlank="1" showInputMessage="1" showErrorMessage="1" prompt="Entrez les notes mensuelles dans la cellule à droite" sqref="D28" xr:uid="{00000000-0002-0000-0000-000009000000}"/>
    <dataValidation allowBlank="1" showInputMessage="1" showErrorMessage="1" prompt="Le mois dans cette cellule est automatiquement mis à jour en fonction du mois sélectionné dans la cellule H2. Pour modifier le mois, sélectionnez un autre mois dans la liste déroulante de la cellule H2" sqref="B13:C13" xr:uid="{00000000-0002-0000-0000-00000A000000}"/>
    <dataValidation allowBlank="1" showInputMessage="1" showErrorMessage="1" prompt="L’année dans cette cellule est automatiquement mise à jour en fonction de l’année entrée dans la cellule H3. Le calendrier ci-dessous présente les dates des mois précédent et suivant. Entrez les notes mensuelles dans la cellule E16" sqref="B14:C16" xr:uid="{00000000-0002-0000-0000-00000B000000}"/>
    <dataValidation allowBlank="1" showInputMessage="1" showErrorMessage="1" prompt="Entrez les notes mensuelles dans cette cellule" sqref="E28:H29" xr:uid="{00000000-0002-0000-0000-00000C000000}"/>
    <dataValidation allowBlank="1" showInputMessage="1" showErrorMessage="1" prompt="Cette ligne contient les noms des jours de la semaine pour ce calendrier. Cette cellule contient le jour de début de la semaine. Pour modifier le jour de début, sélectionnez un autre jour dans la liste déroulante de la cellule H4" sqref="B17" xr:uid="{00000000-0002-0000-0000-00000D000000}"/>
    <dataValidation allowBlank="1" showInputMessage="1" showErrorMessage="1" prompt="Jour de la semaine déterminé automatiquement" sqref="C17:H17" xr:uid="{00000000-0002-0000-0000-00000E000000}"/>
  </dataValidations>
  <hyperlinks>
    <hyperlink ref="B4" r:id="rId1" display="mailto:contact@moncoachbudget.be" xr:uid="{1264D960-334B-5C4A-A50E-8B89B690C89D}"/>
    <hyperlink ref="B5" r:id="rId2" tooltip="http://www.moncoachbudget.be" display="http://www.moncoachbudget.be/" xr:uid="{A9F18611-3A77-4C4B-B68B-E98B5D4A1B3D}"/>
  </hyperlinks>
  <printOptions horizontalCentered="1" verticalCentered="1"/>
  <pageMargins left="0.45" right="0.45" top="0.4" bottom="0.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C592-B29B-CE42-888C-48A14FC6F04F}">
  <sheetPr>
    <tabColor theme="4"/>
    <pageSetUpPr autoPageBreaks="0" fitToPage="1"/>
  </sheetPr>
  <dimension ref="A1:M29"/>
  <sheetViews>
    <sheetView showGridLines="0" topLeftCell="A22" zoomScaleNormal="100" workbookViewId="0">
      <selection activeCell="O11" sqref="O11"/>
    </sheetView>
  </sheetViews>
  <sheetFormatPr baseColWidth="10" defaultColWidth="9" defaultRowHeight="14.4"/>
  <cols>
    <col min="1" max="1" width="2.6640625" customWidth="1"/>
    <col min="2" max="8" width="22.6640625" customWidth="1"/>
    <col min="9" max="9" width="2.6640625" customWidth="1"/>
    <col min="11" max="11" width="10.77734375" bestFit="1" customWidth="1"/>
  </cols>
  <sheetData>
    <row r="1" spans="2:13" ht="17.399999999999999">
      <c r="B1" s="21" t="s">
        <v>8</v>
      </c>
      <c r="C1" s="21"/>
      <c r="D1" s="21"/>
      <c r="E1" s="21"/>
      <c r="F1" s="21"/>
      <c r="G1" s="11"/>
      <c r="H1" s="11"/>
      <c r="I1" s="11"/>
      <c r="J1" s="11"/>
      <c r="K1" s="11"/>
      <c r="L1" s="11"/>
      <c r="M1" s="11"/>
    </row>
    <row r="2" spans="2:13" ht="15.6">
      <c r="B2" s="12" t="s">
        <v>9</v>
      </c>
      <c r="C2" s="11"/>
      <c r="D2" s="11"/>
      <c r="E2" s="11"/>
      <c r="F2" s="11"/>
      <c r="G2" s="11"/>
      <c r="H2" s="11"/>
      <c r="I2" s="11"/>
      <c r="J2" s="11"/>
      <c r="K2" s="11"/>
      <c r="L2" s="11"/>
      <c r="M2" s="11"/>
    </row>
    <row r="3" spans="2:13" ht="15.6">
      <c r="B3" s="12" t="s">
        <v>10</v>
      </c>
      <c r="C3" s="11"/>
      <c r="D3" s="11"/>
      <c r="E3" s="11"/>
      <c r="F3" s="11"/>
      <c r="G3" s="11"/>
      <c r="H3" s="11"/>
      <c r="I3" s="11"/>
      <c r="J3" s="11"/>
      <c r="K3" s="11"/>
      <c r="L3" s="11"/>
      <c r="M3" s="11"/>
    </row>
    <row r="4" spans="2:13" ht="17.399999999999999">
      <c r="B4" s="22" t="s">
        <v>11</v>
      </c>
      <c r="C4" s="22"/>
      <c r="D4" s="22"/>
      <c r="E4" s="22"/>
      <c r="F4" s="11"/>
      <c r="G4" s="13"/>
      <c r="H4" s="13"/>
      <c r="I4" s="11"/>
      <c r="J4" s="11"/>
      <c r="K4" s="11"/>
      <c r="L4" s="11"/>
      <c r="M4" s="11"/>
    </row>
    <row r="5" spans="2:13" ht="15.6">
      <c r="B5" s="22" t="s">
        <v>12</v>
      </c>
      <c r="C5" s="22"/>
      <c r="D5" s="22"/>
      <c r="E5" s="22"/>
      <c r="F5" s="11"/>
      <c r="G5" s="11"/>
      <c r="H5" s="11"/>
      <c r="I5" s="11"/>
      <c r="J5" s="11"/>
      <c r="K5" s="11"/>
      <c r="L5" s="11"/>
      <c r="M5" s="11"/>
    </row>
    <row r="6" spans="2:13" ht="15">
      <c r="B6" s="11"/>
      <c r="C6" s="11"/>
      <c r="D6" s="11"/>
      <c r="E6" s="14"/>
      <c r="F6" s="11"/>
      <c r="G6" s="11"/>
      <c r="H6" s="11"/>
      <c r="I6" s="11"/>
      <c r="J6" s="11"/>
      <c r="K6" s="11"/>
      <c r="L6" s="11"/>
      <c r="M6" s="11"/>
    </row>
    <row r="7" spans="2:13" ht="61.05" customHeight="1">
      <c r="B7" s="11"/>
      <c r="C7" s="11"/>
      <c r="D7" s="11"/>
      <c r="E7" s="11"/>
      <c r="F7" s="11"/>
      <c r="G7" s="11"/>
      <c r="H7" s="11"/>
      <c r="I7" s="11"/>
      <c r="J7" s="11"/>
      <c r="K7" s="11"/>
      <c r="L7" s="11"/>
      <c r="M7" s="11"/>
    </row>
    <row r="8" spans="2:13" ht="30">
      <c r="B8" s="11" t="s">
        <v>13</v>
      </c>
      <c r="C8" s="11"/>
      <c r="D8" s="15"/>
      <c r="E8" s="16"/>
      <c r="F8" s="16"/>
      <c r="G8" s="16"/>
      <c r="H8" s="16"/>
      <c r="I8" s="16"/>
      <c r="J8" s="16"/>
      <c r="K8" s="16"/>
      <c r="L8" s="16"/>
      <c r="M8" s="16"/>
    </row>
    <row r="13" spans="2:13" ht="37.950000000000003" customHeight="1">
      <c r="B13" s="19" t="str">
        <f>UPPER(MoisÀAfficher)</f>
        <v>JANVIER</v>
      </c>
      <c r="C13" s="19"/>
      <c r="H13" s="2"/>
    </row>
    <row r="14" spans="2:13" ht="16.5" customHeight="1">
      <c r="B14" s="18">
        <f>AnnéeÀAfficher</f>
        <v>2024</v>
      </c>
      <c r="C14" s="18"/>
      <c r="G14" s="10" t="s">
        <v>2</v>
      </c>
      <c r="H14" s="8" t="s">
        <v>6</v>
      </c>
    </row>
    <row r="15" spans="2:13" ht="16.5" customHeight="1">
      <c r="B15" s="18"/>
      <c r="C15" s="18"/>
      <c r="G15" s="10" t="s">
        <v>3</v>
      </c>
      <c r="H15" s="9">
        <v>2024</v>
      </c>
    </row>
    <row r="16" spans="2:13" ht="16.5" customHeight="1" thickBot="1">
      <c r="B16" s="18"/>
      <c r="C16" s="18"/>
      <c r="G16" s="10" t="s">
        <v>4</v>
      </c>
      <c r="H16" s="8" t="s">
        <v>5</v>
      </c>
    </row>
    <row r="17" spans="1:9" ht="46.05" customHeight="1" thickTop="1">
      <c r="B17" s="3">
        <f t="array" ref="B17:H17">INDEX(calendrier,,modèlejour)</f>
        <v>45285</v>
      </c>
      <c r="C17" s="3">
        <v>45286</v>
      </c>
      <c r="D17" s="3">
        <v>45287</v>
      </c>
      <c r="E17" s="3">
        <v>45288</v>
      </c>
      <c r="F17" s="3">
        <v>45289</v>
      </c>
      <c r="G17" s="3">
        <v>45290</v>
      </c>
      <c r="H17" s="3">
        <v>45291</v>
      </c>
      <c r="I17" s="2"/>
    </row>
    <row r="18" spans="1:9" ht="24" customHeight="1">
      <c r="A18" s="1"/>
      <c r="B18" s="4">
        <f t="array" ref="B18:H18">INDEX(calendrier,ndx+0,modèlejour)</f>
        <v>45292</v>
      </c>
      <c r="C18" s="4">
        <v>45293</v>
      </c>
      <c r="D18" s="4">
        <v>45294</v>
      </c>
      <c r="E18" s="4">
        <v>45295</v>
      </c>
      <c r="F18" s="4">
        <v>45296</v>
      </c>
      <c r="G18" s="4">
        <v>45297</v>
      </c>
      <c r="H18" s="4">
        <v>45298</v>
      </c>
      <c r="I18" s="2"/>
    </row>
    <row r="19" spans="1:9" ht="59.25" customHeight="1">
      <c r="A19" s="1" t="s">
        <v>0</v>
      </c>
      <c r="B19" s="5"/>
      <c r="C19" s="5"/>
      <c r="D19" s="5"/>
      <c r="E19" s="5"/>
      <c r="F19" s="5"/>
      <c r="G19" s="5"/>
      <c r="H19" s="5"/>
      <c r="I19" s="2"/>
    </row>
    <row r="20" spans="1:9" ht="24" customHeight="1">
      <c r="A20" s="1"/>
      <c r="B20" s="4">
        <f t="array" ref="B20:H20">INDEX(calendrier,ndx+1,modèlejour)</f>
        <v>45299</v>
      </c>
      <c r="C20" s="4">
        <v>45300</v>
      </c>
      <c r="D20" s="4">
        <v>45301</v>
      </c>
      <c r="E20" s="4">
        <v>45302</v>
      </c>
      <c r="F20" s="4">
        <v>45303</v>
      </c>
      <c r="G20" s="4">
        <v>45304</v>
      </c>
      <c r="H20" s="4">
        <v>45305</v>
      </c>
      <c r="I20" s="2"/>
    </row>
    <row r="21" spans="1:9" ht="59.25" customHeight="1">
      <c r="A21" s="1" t="s">
        <v>0</v>
      </c>
      <c r="B21" s="5"/>
      <c r="C21" s="5"/>
      <c r="D21" s="5"/>
      <c r="E21" s="5"/>
      <c r="F21" s="5"/>
      <c r="G21" s="5"/>
      <c r="H21" s="5"/>
      <c r="I21" s="2"/>
    </row>
    <row r="22" spans="1:9" ht="24" customHeight="1">
      <c r="A22" s="1"/>
      <c r="B22" s="4">
        <f t="array" ref="B22:H22">INDEX(calendrier,ndx+2,modèlejour)</f>
        <v>45306</v>
      </c>
      <c r="C22" s="4">
        <v>45307</v>
      </c>
      <c r="D22" s="4">
        <v>45308</v>
      </c>
      <c r="E22" s="4">
        <v>45309</v>
      </c>
      <c r="F22" s="4">
        <v>45310</v>
      </c>
      <c r="G22" s="4">
        <v>45311</v>
      </c>
      <c r="H22" s="4">
        <v>45312</v>
      </c>
      <c r="I22" s="2"/>
    </row>
    <row r="23" spans="1:9" ht="59.25" customHeight="1">
      <c r="A23" s="1" t="s">
        <v>0</v>
      </c>
      <c r="B23" s="5"/>
      <c r="C23" s="5"/>
      <c r="D23" s="5"/>
      <c r="E23" s="5"/>
      <c r="F23" s="5"/>
      <c r="G23" s="5"/>
      <c r="H23" s="5"/>
      <c r="I23" s="2"/>
    </row>
    <row r="24" spans="1:9" ht="24" customHeight="1">
      <c r="A24" s="1"/>
      <c r="B24" s="4">
        <f t="array" ref="B24:H24">INDEX(calendrier,ndx+3,modèlejour)</f>
        <v>45313</v>
      </c>
      <c r="C24" s="4">
        <v>45314</v>
      </c>
      <c r="D24" s="4">
        <v>45315</v>
      </c>
      <c r="E24" s="4">
        <v>45316</v>
      </c>
      <c r="F24" s="4">
        <v>45317</v>
      </c>
      <c r="G24" s="4">
        <v>45318</v>
      </c>
      <c r="H24" s="4">
        <v>45319</v>
      </c>
      <c r="I24" s="2"/>
    </row>
    <row r="25" spans="1:9" ht="59.25" customHeight="1">
      <c r="A25" s="1" t="s">
        <v>0</v>
      </c>
      <c r="B25" s="5"/>
      <c r="C25" s="5"/>
      <c r="D25" s="5"/>
      <c r="E25" s="5"/>
      <c r="F25" s="5"/>
      <c r="G25" s="5"/>
      <c r="H25" s="5"/>
      <c r="I25" s="2"/>
    </row>
    <row r="26" spans="1:9" ht="24" customHeight="1">
      <c r="A26" s="1"/>
      <c r="B26" s="4">
        <f t="array" ref="B26:H26">INDEX(calendrier,ndx+4,modèlejour)</f>
        <v>45320</v>
      </c>
      <c r="C26" s="4">
        <v>45321</v>
      </c>
      <c r="D26" s="4">
        <v>45322</v>
      </c>
      <c r="E26" s="4">
        <v>45323</v>
      </c>
      <c r="F26" s="4">
        <v>45324</v>
      </c>
      <c r="G26" s="4">
        <v>45325</v>
      </c>
      <c r="H26" s="4">
        <v>45326</v>
      </c>
      <c r="I26" s="2"/>
    </row>
    <row r="27" spans="1:9" ht="59.25" customHeight="1">
      <c r="A27" s="1" t="s">
        <v>0</v>
      </c>
      <c r="B27" s="5"/>
      <c r="C27" s="5"/>
      <c r="D27" s="5"/>
      <c r="E27" s="5"/>
      <c r="F27" s="5"/>
      <c r="G27" s="5"/>
      <c r="H27" s="5"/>
      <c r="I27" s="2"/>
    </row>
    <row r="28" spans="1:9" ht="24" customHeight="1">
      <c r="A28" s="1"/>
      <c r="B28" s="4">
        <f t="array" ref="B28:C28">INDEX(calendrier,ndx+5,modèlejour)</f>
        <v>45327</v>
      </c>
      <c r="C28" s="6">
        <v>45328</v>
      </c>
      <c r="D28" s="7" t="s">
        <v>1</v>
      </c>
      <c r="E28" s="20"/>
      <c r="F28" s="20"/>
      <c r="G28" s="20"/>
      <c r="H28" s="20"/>
      <c r="I28" s="2"/>
    </row>
    <row r="29" spans="1:9" ht="59.25" customHeight="1">
      <c r="A29" s="1" t="s">
        <v>0</v>
      </c>
      <c r="B29" s="5"/>
      <c r="C29" s="5"/>
      <c r="D29" s="5"/>
      <c r="E29" s="20"/>
      <c r="F29" s="20"/>
      <c r="G29" s="20"/>
      <c r="H29" s="20"/>
      <c r="I29" s="2"/>
    </row>
  </sheetData>
  <mergeCells count="6">
    <mergeCell ref="E28:H29"/>
    <mergeCell ref="B1:F1"/>
    <mergeCell ref="B4:E4"/>
    <mergeCell ref="B5:E5"/>
    <mergeCell ref="B13:C13"/>
    <mergeCell ref="B14:C16"/>
  </mergeCells>
  <conditionalFormatting sqref="B29:C29 B20:E25 B28:E28 B18:H19 B26:H27">
    <cfRule type="expression" dxfId="0" priority="1">
      <formula>NuméroDuMoisÀAfficher&lt;&gt;MONTH(B18)</formula>
    </cfRule>
  </conditionalFormatting>
  <dataValidations count="15">
    <dataValidation allowBlank="1" showInputMessage="1" showErrorMessage="1" prompt="Jour de la semaine déterminé automatiquement" sqref="C17:H17" xr:uid="{B388943B-1057-F14B-840D-F1E000689273}"/>
    <dataValidation allowBlank="1" showInputMessage="1" showErrorMessage="1" prompt="Cette ligne contient les noms des jours de la semaine pour ce calendrier. Cette cellule contient le jour de début de la semaine. Pour modifier le jour de début, sélectionnez un autre jour dans la liste déroulante de la cellule H4" sqref="B17" xr:uid="{40667FC0-4A46-0A44-89F7-7FD1C46347C0}"/>
    <dataValidation allowBlank="1" showInputMessage="1" showErrorMessage="1" prompt="Cette ligne ainsi que les lignes 8, 10, 12, 14 et 16, contiennent les jours civils de la semaine. Si cette cellule ne contient pas le numéro 1, c’est qu’il s’agit d’un jour du mois précédent" sqref="B18" xr:uid="{4EF1E6F6-8E0A-3542-86ED-7BDBD371C219}"/>
    <dataValidation allowBlank="1" showInputMessage="1" showErrorMessage="1" prompt="Entrez les notes mensuelles dans cette cellule" sqref="E28:H29" xr:uid="{38A1F9D9-BD08-8545-9239-B411FC78B526}"/>
    <dataValidation allowBlank="1" showInputMessage="1" showErrorMessage="1" prompt="L’année dans cette cellule est automatiquement mise à jour en fonction de l’année entrée dans la cellule H3. Le calendrier ci-dessous présente les dates des mois précédent et suivant. Entrez les notes mensuelles dans la cellule E16" sqref="B14:C16" xr:uid="{EAD2987A-DBB1-B042-A812-38832D3B2D10}"/>
    <dataValidation allowBlank="1" showInputMessage="1" showErrorMessage="1" prompt="Le mois dans cette cellule est automatiquement mis à jour en fonction du mois sélectionné dans la cellule H2. Pour modifier le mois, sélectionnez un autre mois dans la liste déroulante de la cellule H2" sqref="B13:C13" xr:uid="{42F3FA65-FD6A-2B4D-8044-22B39E8376D8}"/>
    <dataValidation allowBlank="1" showInputMessage="1" showErrorMessage="1" prompt="Entrez les notes mensuelles dans la cellule à droite" sqref="D28" xr:uid="{55122BDC-D428-0E4E-8499-91A25F0F4E7A}"/>
    <dataValidation allowBlank="1" showInputMessage="1" showErrorMessage="1" prompt="Cette ligne ainsi que les lignes 9, 11, 13, 15 et 17 sont des cellules destinées à la saisie de notes quotidiennes en rapport avec le jour civil figurant dans la cellule située au-dessus. Entrez les notes mensuelles dans la cellule E16" sqref="B19" xr:uid="{3067653C-CDD2-CD40-B345-508845D789F1}"/>
    <dataValidation allowBlank="1" showInputMessage="1" showErrorMessage="1" prompt="Entrez une année dans cette cellule" sqref="H15" xr:uid="{996890E2-B82B-DB44-A01D-6BB3DC0EBB9E}"/>
    <dataValidation allowBlank="1" showInputMessage="1" showErrorMessage="1" prompt="Sélectionnez le jour de début de la semaine dans la cellule à droite" sqref="G16" xr:uid="{FA5B9284-8139-9146-8121-2F0FC95D3BC9}"/>
    <dataValidation allowBlank="1" showInputMessage="1" showErrorMessage="1" prompt="Entrez l’année civile dans la cellule à droite" sqref="G15" xr:uid="{26065760-9216-4140-82B1-810011A609A9}"/>
    <dataValidation allowBlank="1" showInputMessage="1" showErrorMessage="1" prompt="Sélectionnez le mois du calendrier dans la cellule à droite" sqref="G14" xr:uid="{D7043048-E995-9244-ACD1-C99BB9973DD8}"/>
    <dataValidation allowBlank="1" showInputMessage="1" showErrorMessage="1" prompt="Créez un calendrier mensuel pour chaque mois de n’importe quelle année via cette feuille de calcul. Sélectionnez le mois dans la cellule H2, modifiez l’année dans la cellule H3 et choisissez le jour de début de la semaine dans la cellule H4" sqref="A13" xr:uid="{0F63E767-0363-6149-A7E7-FBE0DBCB8834}"/>
    <dataValidation type="list" errorStyle="warning" allowBlank="1" showInputMessage="1" showErrorMessage="1" error="Sélectionnez un mois dans la liste. Sélectionnez ANNULER, puis appuyez sur ALT+FLÈCHE BAS pour choisir un mois dans la liste déroulante." prompt="Sélectionnez un mois dans cette cellule. Appuyez sur ALT+BAS pour ouvrir la liste déroulante, puis sur ENTRÉE pour opérer une sélection." sqref="H14" xr:uid="{99F42B43-0EAC-174B-B40F-E2D0AAB76177}">
      <formula1>"Janvier,Février,Mars,Avril,Mai,Juin,Juillet,Août,Septembre,Octobre,Novembre,Décembre"</formula1>
    </dataValidation>
    <dataValidation type="list" errorStyle="warning" allowBlank="1" showInputMessage="1" showErrorMessage="1" error="Sélectionnez un jour dans la liste. Sélectionnez ANNULER, puis appuyez sur ALT+FLÈCHE BAS pour choisir un jour dans la liste déroulante." prompt="Sélectionnez le jour de début de la semaine dans cette cellule. Appuyez sur ALT+BAS pour ouvrir la liste déroulante, puis sur ENTRÉE pour opérer une sélection." sqref="H16" xr:uid="{FF2F3876-981A-4F46-8281-9D8BE40A3FA1}">
      <formula1>"LUNDI,MARDI,MERCREDI,JEUDI,VENDREDI,SAMEDI,DIMANCHE"</formula1>
    </dataValidation>
  </dataValidations>
  <hyperlinks>
    <hyperlink ref="B4" r:id="rId1" display="mailto:contact@moncoachbudget.be" xr:uid="{7CE8B8C3-28F3-2C46-8C31-480488617CBB}"/>
    <hyperlink ref="B5" r:id="rId2" tooltip="http://www.moncoachbudget.be" display="http://www.moncoachbudget.be/" xr:uid="{D068E6BE-278F-C94C-B1FF-5269CC7A2D47}"/>
  </hyperlinks>
  <printOptions horizontalCentered="1" verticalCentered="1"/>
  <pageMargins left="0.45" right="0.45" top="0.4" bottom="0.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19A5-023E-4729-9D81-D82A8A525B5B}">
  <dimension ref="A1:M38"/>
  <sheetViews>
    <sheetView topLeftCell="A34" workbookViewId="0">
      <selection activeCell="B1" sqref="B1:F8"/>
    </sheetView>
  </sheetViews>
  <sheetFormatPr baseColWidth="10" defaultColWidth="9.109375" defaultRowHeight="14.4"/>
  <cols>
    <col min="1" max="1" width="2.44140625" style="50" customWidth="1"/>
    <col min="2" max="2" width="27.109375" style="75" customWidth="1"/>
    <col min="3" max="3" width="23.109375" style="50" customWidth="1"/>
    <col min="4" max="5" width="29.44140625" style="76" customWidth="1"/>
    <col min="6" max="6" width="2.44140625" style="50" customWidth="1"/>
    <col min="7" max="16384" width="9.109375" style="50"/>
  </cols>
  <sheetData>
    <row r="1" spans="1:13" customFormat="1" ht="17.399999999999999">
      <c r="B1" s="21" t="s">
        <v>8</v>
      </c>
      <c r="C1" s="21"/>
      <c r="D1" s="21"/>
      <c r="E1" s="21"/>
      <c r="F1" s="21"/>
      <c r="G1" s="11"/>
      <c r="H1" s="11"/>
      <c r="I1" s="11"/>
      <c r="J1" s="11"/>
      <c r="K1" s="11"/>
      <c r="L1" s="11"/>
      <c r="M1" s="11"/>
    </row>
    <row r="2" spans="1:13" customFormat="1" ht="15.6">
      <c r="B2" s="17" t="s">
        <v>82</v>
      </c>
      <c r="C2" s="11"/>
      <c r="D2" s="11"/>
      <c r="E2" s="11"/>
      <c r="F2" s="11"/>
      <c r="G2" s="11"/>
      <c r="H2" s="11"/>
      <c r="I2" s="11"/>
      <c r="J2" s="11"/>
      <c r="K2" s="11"/>
      <c r="L2" s="11"/>
      <c r="M2" s="11"/>
    </row>
    <row r="3" spans="1:13" customFormat="1" ht="15.6">
      <c r="B3" s="12" t="s">
        <v>10</v>
      </c>
      <c r="C3" s="11"/>
      <c r="E3" s="11"/>
      <c r="F3" s="11"/>
      <c r="G3" s="11"/>
      <c r="H3" s="11"/>
      <c r="I3" s="11"/>
      <c r="J3" s="11"/>
      <c r="K3" s="11"/>
      <c r="L3" s="11"/>
      <c r="M3" s="11"/>
    </row>
    <row r="4" spans="1:13" customFormat="1" ht="17.399999999999999">
      <c r="B4" s="22" t="s">
        <v>16</v>
      </c>
      <c r="C4" s="22"/>
      <c r="D4" s="22"/>
      <c r="E4" s="22"/>
      <c r="F4" s="11"/>
      <c r="G4" s="13"/>
      <c r="H4" s="13"/>
      <c r="I4" s="11"/>
      <c r="J4" s="11"/>
      <c r="K4" s="11"/>
      <c r="L4" s="11"/>
      <c r="M4" s="11"/>
    </row>
    <row r="5" spans="1:13" customFormat="1" ht="15.6">
      <c r="B5" s="22" t="s">
        <v>15</v>
      </c>
      <c r="C5" s="22"/>
      <c r="D5" s="22"/>
      <c r="E5" s="22"/>
      <c r="F5" s="11"/>
      <c r="G5" s="11"/>
      <c r="H5" s="11"/>
      <c r="I5" s="11"/>
      <c r="J5" s="11"/>
      <c r="K5" s="11"/>
      <c r="L5" s="11"/>
      <c r="M5" s="11"/>
    </row>
    <row r="6" spans="1:13" customFormat="1" ht="15">
      <c r="B6" s="11"/>
      <c r="C6" s="11"/>
      <c r="D6" s="11"/>
      <c r="E6" s="14"/>
      <c r="F6" s="11"/>
      <c r="G6" s="11"/>
      <c r="H6" s="11"/>
      <c r="I6" s="11"/>
      <c r="J6" s="11"/>
      <c r="K6" s="11"/>
      <c r="L6" s="11"/>
      <c r="M6" s="11"/>
    </row>
    <row r="7" spans="1:13" customFormat="1" ht="30">
      <c r="B7" s="11" t="s">
        <v>78</v>
      </c>
      <c r="C7" s="11"/>
      <c r="D7" s="15"/>
      <c r="E7" s="16"/>
      <c r="F7" s="16"/>
      <c r="G7" s="16"/>
      <c r="H7" s="16"/>
      <c r="I7" s="16"/>
      <c r="J7" s="16"/>
      <c r="K7" s="16"/>
      <c r="L7" s="16"/>
      <c r="M7" s="16"/>
    </row>
    <row r="8" spans="1:13" ht="24.6">
      <c r="B8" s="51"/>
      <c r="D8" s="52"/>
      <c r="E8" s="52"/>
    </row>
    <row r="9" spans="1:13" ht="40.799999999999997">
      <c r="A9" s="53"/>
      <c r="B9" s="54" t="s">
        <v>85</v>
      </c>
      <c r="C9" s="55"/>
      <c r="D9" s="56"/>
      <c r="E9" s="57"/>
    </row>
    <row r="10" spans="1:13" ht="24.6">
      <c r="A10" s="53"/>
      <c r="B10" s="77"/>
      <c r="C10" s="77"/>
      <c r="D10" s="78"/>
      <c r="E10" s="78"/>
    </row>
    <row r="11" spans="1:13" ht="24.6">
      <c r="A11" s="53"/>
      <c r="B11" s="53"/>
      <c r="C11" s="53"/>
      <c r="D11" s="57"/>
      <c r="E11" s="57"/>
    </row>
    <row r="12" spans="1:13" ht="24.6">
      <c r="A12" s="53"/>
      <c r="B12" s="53" t="s">
        <v>79</v>
      </c>
      <c r="C12" s="79">
        <v>100</v>
      </c>
      <c r="D12" s="57"/>
      <c r="E12" s="57"/>
    </row>
    <row r="13" spans="1:13" ht="24.6">
      <c r="A13" s="53"/>
      <c r="B13" s="53" t="s">
        <v>80</v>
      </c>
      <c r="C13" s="80">
        <f>E36/C12</f>
        <v>0</v>
      </c>
      <c r="D13" s="57"/>
      <c r="E13" s="57"/>
    </row>
    <row r="14" spans="1:13" ht="24.6">
      <c r="A14" s="53"/>
      <c r="B14" s="53"/>
      <c r="C14" s="53"/>
      <c r="D14" s="57"/>
      <c r="E14" s="57"/>
    </row>
    <row r="15" spans="1:13" ht="81.599999999999994">
      <c r="A15" s="53"/>
      <c r="B15" s="81" t="s">
        <v>83</v>
      </c>
      <c r="C15" s="60" t="s">
        <v>81</v>
      </c>
      <c r="D15" s="60" t="s">
        <v>75</v>
      </c>
      <c r="E15" s="60" t="s">
        <v>76</v>
      </c>
    </row>
    <row r="16" spans="1:13" ht="24.6">
      <c r="A16" s="53"/>
      <c r="B16" s="61"/>
      <c r="C16" s="62"/>
      <c r="D16" s="63"/>
      <c r="E16" s="63"/>
      <c r="J16" s="64"/>
    </row>
    <row r="17" spans="1:10" ht="24.6">
      <c r="A17" s="53"/>
      <c r="B17" s="61"/>
      <c r="C17" s="62"/>
      <c r="D17" s="63"/>
      <c r="E17" s="63"/>
      <c r="J17" s="64"/>
    </row>
    <row r="18" spans="1:10" ht="24.6">
      <c r="A18" s="53"/>
      <c r="B18" s="65"/>
      <c r="C18" s="62"/>
      <c r="D18" s="63"/>
      <c r="E18" s="63"/>
    </row>
    <row r="19" spans="1:10" ht="24.6">
      <c r="A19" s="53"/>
      <c r="B19" s="61"/>
      <c r="C19" s="62"/>
      <c r="D19" s="63"/>
      <c r="E19" s="63"/>
    </row>
    <row r="20" spans="1:10" ht="24.6">
      <c r="A20" s="53"/>
      <c r="B20" s="65"/>
      <c r="C20" s="62"/>
      <c r="D20" s="63"/>
      <c r="E20" s="63"/>
    </row>
    <row r="21" spans="1:10" ht="24.6">
      <c r="A21" s="53"/>
      <c r="B21" s="65"/>
      <c r="C21" s="62"/>
      <c r="D21" s="63"/>
      <c r="E21" s="63"/>
    </row>
    <row r="22" spans="1:10" ht="24.6">
      <c r="A22" s="53"/>
      <c r="B22" s="65"/>
      <c r="C22" s="62"/>
      <c r="D22" s="63"/>
      <c r="E22" s="63"/>
    </row>
    <row r="23" spans="1:10" ht="24.6">
      <c r="A23" s="53"/>
      <c r="B23" s="61"/>
      <c r="C23" s="62"/>
      <c r="D23" s="63"/>
      <c r="E23" s="63"/>
    </row>
    <row r="24" spans="1:10" ht="24.6">
      <c r="A24" s="53"/>
      <c r="B24" s="65"/>
      <c r="C24" s="62"/>
      <c r="D24" s="63"/>
      <c r="E24" s="63"/>
    </row>
    <row r="25" spans="1:10" ht="24.6">
      <c r="A25" s="53"/>
      <c r="B25" s="61"/>
      <c r="C25" s="62"/>
      <c r="D25" s="63"/>
      <c r="E25" s="63"/>
    </row>
    <row r="26" spans="1:10" ht="24.6">
      <c r="A26" s="53"/>
      <c r="B26" s="61"/>
      <c r="C26" s="62"/>
      <c r="D26" s="63"/>
      <c r="E26" s="63"/>
    </row>
    <row r="27" spans="1:10" ht="24.6">
      <c r="A27" s="53"/>
      <c r="B27" s="61"/>
      <c r="C27" s="62"/>
      <c r="D27" s="63"/>
      <c r="E27" s="63"/>
    </row>
    <row r="28" spans="1:10" ht="24.6">
      <c r="A28" s="53"/>
      <c r="B28" s="61"/>
      <c r="C28" s="62"/>
      <c r="D28" s="63"/>
      <c r="E28" s="63"/>
    </row>
    <row r="29" spans="1:10" ht="24.6">
      <c r="A29" s="53"/>
      <c r="B29" s="61"/>
      <c r="C29" s="62"/>
      <c r="D29" s="63"/>
      <c r="E29" s="63"/>
    </row>
    <row r="30" spans="1:10" ht="24.6">
      <c r="A30" s="53"/>
      <c r="B30" s="61"/>
      <c r="C30" s="62"/>
      <c r="D30" s="63"/>
      <c r="E30" s="63"/>
    </row>
    <row r="31" spans="1:10" ht="24.6">
      <c r="A31" s="53"/>
      <c r="B31" s="61"/>
      <c r="C31" s="62"/>
      <c r="D31" s="63"/>
      <c r="E31" s="63"/>
    </row>
    <row r="32" spans="1:10" ht="24.6">
      <c r="A32" s="53"/>
      <c r="B32" s="65"/>
      <c r="C32" s="62"/>
      <c r="D32" s="63"/>
      <c r="E32" s="63"/>
    </row>
    <row r="33" spans="1:5" ht="24.6">
      <c r="A33" s="53"/>
      <c r="B33" s="61"/>
      <c r="C33" s="62"/>
      <c r="D33" s="63"/>
      <c r="E33" s="63"/>
    </row>
    <row r="34" spans="1:5" ht="24.6">
      <c r="A34" s="53"/>
      <c r="B34" s="66"/>
      <c r="C34" s="67"/>
      <c r="D34" s="68"/>
      <c r="E34" s="68"/>
    </row>
    <row r="35" spans="1:5" ht="15">
      <c r="B35" s="69"/>
      <c r="C35" s="64"/>
      <c r="D35" s="70"/>
      <c r="E35" s="70"/>
    </row>
    <row r="36" spans="1:5" ht="24.6">
      <c r="B36" s="71" t="s">
        <v>86</v>
      </c>
      <c r="C36" s="72"/>
      <c r="D36" s="73">
        <f>SUM(D16:D32)</f>
        <v>0</v>
      </c>
      <c r="E36" s="73">
        <f>SUM(E16:E32)</f>
        <v>0</v>
      </c>
    </row>
    <row r="37" spans="1:5" ht="15">
      <c r="B37" s="69"/>
      <c r="C37" s="64"/>
      <c r="D37" s="74"/>
      <c r="E37" s="74"/>
    </row>
    <row r="38" spans="1:5" ht="15">
      <c r="B38" s="69"/>
      <c r="C38" s="64"/>
      <c r="D38" s="74"/>
      <c r="E38" s="74"/>
    </row>
  </sheetData>
  <mergeCells count="3">
    <mergeCell ref="B1:F1"/>
    <mergeCell ref="B4:E4"/>
    <mergeCell ref="B5:E5"/>
  </mergeCells>
  <hyperlinks>
    <hyperlink ref="B4" r:id="rId1" display="mailto:contact@moncoachbudget.be" xr:uid="{E81F975E-891E-4B49-B7C6-EB2442ED8142}"/>
    <hyperlink ref="B5" r:id="rId2" tooltip="http://www.moncoachbudget.be" display="http://www.moncoachbudget.be/" xr:uid="{CBB71061-C883-4EAE-BE1F-85890B09F53E}"/>
  </hyperlinks>
  <pageMargins left="0.7" right="0.7" top="0.75" bottom="0.75" header="0.3" footer="0.3"/>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DF7-95C9-4D9E-97F5-E237D8FD8707}">
  <dimension ref="A1:J37"/>
  <sheetViews>
    <sheetView topLeftCell="A25" workbookViewId="0">
      <selection activeCell="B10" sqref="B10"/>
    </sheetView>
  </sheetViews>
  <sheetFormatPr baseColWidth="10" defaultColWidth="9.109375" defaultRowHeight="14.4"/>
  <cols>
    <col min="1" max="1" width="2.44140625" style="50" customWidth="1"/>
    <col min="2" max="2" width="20" style="75" customWidth="1"/>
    <col min="3" max="3" width="23.109375" style="50" customWidth="1"/>
    <col min="4" max="5" width="29.44140625" style="76" customWidth="1"/>
    <col min="6" max="6" width="2.44140625" style="50" customWidth="1"/>
    <col min="7" max="16384" width="9.109375" style="50"/>
  </cols>
  <sheetData>
    <row r="1" spans="1:10" ht="17.399999999999999">
      <c r="A1" s="21" t="s">
        <v>8</v>
      </c>
      <c r="B1" s="21"/>
      <c r="C1" s="21"/>
      <c r="D1" s="21"/>
      <c r="E1" s="21"/>
    </row>
    <row r="2" spans="1:10" ht="15.6">
      <c r="A2" s="17" t="s">
        <v>82</v>
      </c>
      <c r="B2" s="11"/>
      <c r="C2" s="11"/>
      <c r="D2" s="11"/>
      <c r="E2" s="11"/>
    </row>
    <row r="3" spans="1:10" ht="15.6">
      <c r="A3" s="12" t="s">
        <v>10</v>
      </c>
      <c r="B3" s="11"/>
      <c r="C3"/>
      <c r="D3" s="11"/>
      <c r="E3" s="11"/>
      <c r="F3" s="85"/>
      <c r="G3" s="85"/>
    </row>
    <row r="4" spans="1:10" ht="15.6">
      <c r="A4" s="22" t="s">
        <v>16</v>
      </c>
      <c r="B4" s="22"/>
      <c r="C4" s="22"/>
      <c r="D4" s="22"/>
      <c r="E4" s="11"/>
      <c r="F4" s="85"/>
      <c r="G4" s="85"/>
    </row>
    <row r="5" spans="1:10" ht="15.6">
      <c r="A5" s="22" t="s">
        <v>15</v>
      </c>
      <c r="B5" s="22"/>
      <c r="C5" s="22"/>
      <c r="D5" s="22"/>
      <c r="E5" s="11"/>
    </row>
    <row r="6" spans="1:10" ht="15.6">
      <c r="A6" s="11"/>
      <c r="B6" s="11"/>
      <c r="C6" s="11"/>
      <c r="D6" s="14"/>
      <c r="E6" s="11"/>
    </row>
    <row r="7" spans="1:10" ht="55.2" customHeight="1">
      <c r="A7" s="86"/>
      <c r="B7" s="86"/>
      <c r="C7" s="86"/>
      <c r="D7" s="86"/>
      <c r="E7" s="86"/>
      <c r="F7" s="86"/>
      <c r="G7" s="86"/>
      <c r="J7" s="64"/>
    </row>
    <row r="8" spans="1:10" ht="33" customHeight="1">
      <c r="A8" s="88" t="s">
        <v>88</v>
      </c>
      <c r="B8" s="87"/>
      <c r="C8" s="87"/>
      <c r="D8" s="87"/>
      <c r="E8" s="87"/>
      <c r="J8" s="64"/>
    </row>
    <row r="9" spans="1:10" ht="24.6">
      <c r="B9" s="51"/>
      <c r="D9" s="52"/>
      <c r="E9" s="52"/>
    </row>
    <row r="10" spans="1:10" ht="40.799999999999997">
      <c r="A10" s="53"/>
      <c r="B10" s="54" t="s">
        <v>72</v>
      </c>
      <c r="C10" s="55"/>
      <c r="D10" s="56"/>
      <c r="E10" s="57"/>
    </row>
    <row r="11" spans="1:10" ht="24.6">
      <c r="A11" s="58"/>
      <c r="B11" s="58"/>
      <c r="C11" s="58"/>
      <c r="D11" s="59"/>
      <c r="E11" s="59"/>
    </row>
    <row r="12" spans="1:10" ht="24.6">
      <c r="A12" s="58"/>
      <c r="B12" s="58"/>
      <c r="C12" s="58"/>
      <c r="D12" s="59"/>
      <c r="E12" s="59"/>
    </row>
    <row r="13" spans="1:10" ht="24.6">
      <c r="A13" s="53"/>
      <c r="B13" s="53"/>
      <c r="C13" s="53"/>
      <c r="D13" s="57"/>
      <c r="E13" s="57"/>
    </row>
    <row r="14" spans="1:10" ht="40.799999999999997">
      <c r="A14" s="53"/>
      <c r="B14" s="60" t="s">
        <v>73</v>
      </c>
      <c r="C14" s="60" t="s">
        <v>74</v>
      </c>
      <c r="D14" s="60" t="s">
        <v>75</v>
      </c>
      <c r="E14" s="60" t="s">
        <v>76</v>
      </c>
    </row>
    <row r="15" spans="1:10" ht="24.6">
      <c r="A15" s="53"/>
      <c r="B15" s="61"/>
      <c r="C15" s="62"/>
      <c r="D15" s="63"/>
      <c r="E15" s="63"/>
    </row>
    <row r="16" spans="1:10" ht="24.6">
      <c r="A16" s="53"/>
      <c r="B16" s="61"/>
      <c r="C16" s="62"/>
      <c r="D16" s="63"/>
      <c r="E16" s="63"/>
    </row>
    <row r="17" spans="1:5" ht="24.6">
      <c r="A17" s="53"/>
      <c r="B17" s="65"/>
      <c r="C17" s="62"/>
      <c r="D17" s="63"/>
      <c r="E17" s="63"/>
    </row>
    <row r="18" spans="1:5" ht="24.6">
      <c r="A18" s="53"/>
      <c r="B18" s="61"/>
      <c r="C18" s="62"/>
      <c r="D18" s="63"/>
      <c r="E18" s="63"/>
    </row>
    <row r="19" spans="1:5" ht="24.6">
      <c r="A19" s="53"/>
      <c r="B19" s="65"/>
      <c r="C19" s="62"/>
      <c r="D19" s="63"/>
      <c r="E19" s="63"/>
    </row>
    <row r="20" spans="1:5" ht="24.6">
      <c r="A20" s="53"/>
      <c r="B20" s="65"/>
      <c r="C20" s="62"/>
      <c r="D20" s="63"/>
      <c r="E20" s="63"/>
    </row>
    <row r="21" spans="1:5" ht="24.6">
      <c r="A21" s="53"/>
      <c r="B21" s="65"/>
      <c r="C21" s="62"/>
      <c r="D21" s="63"/>
      <c r="E21" s="63"/>
    </row>
    <row r="22" spans="1:5" ht="24.6">
      <c r="A22" s="53"/>
      <c r="B22" s="61"/>
      <c r="C22" s="62"/>
      <c r="D22" s="63"/>
      <c r="E22" s="63"/>
    </row>
    <row r="23" spans="1:5" ht="24.6">
      <c r="A23" s="53"/>
      <c r="B23" s="65"/>
      <c r="C23" s="62"/>
      <c r="D23" s="63"/>
      <c r="E23" s="63"/>
    </row>
    <row r="24" spans="1:5" ht="24.6">
      <c r="A24" s="53"/>
      <c r="B24" s="61"/>
      <c r="C24" s="62"/>
      <c r="D24" s="63"/>
      <c r="E24" s="63"/>
    </row>
    <row r="25" spans="1:5" ht="24.6">
      <c r="A25" s="53"/>
      <c r="B25" s="61"/>
      <c r="C25" s="62"/>
      <c r="D25" s="63"/>
      <c r="E25" s="63"/>
    </row>
    <row r="26" spans="1:5" ht="24.6">
      <c r="A26" s="53"/>
      <c r="B26" s="61"/>
      <c r="C26" s="62"/>
      <c r="D26" s="63"/>
      <c r="E26" s="63"/>
    </row>
    <row r="27" spans="1:5" ht="24.6">
      <c r="A27" s="53"/>
      <c r="B27" s="61"/>
      <c r="C27" s="62"/>
      <c r="D27" s="63"/>
      <c r="E27" s="63"/>
    </row>
    <row r="28" spans="1:5" ht="24.6">
      <c r="A28" s="53"/>
      <c r="B28" s="61"/>
      <c r="C28" s="62"/>
      <c r="D28" s="63"/>
      <c r="E28" s="63"/>
    </row>
    <row r="29" spans="1:5" ht="24.6">
      <c r="A29" s="53"/>
      <c r="B29" s="61"/>
      <c r="C29" s="62"/>
      <c r="D29" s="63"/>
      <c r="E29" s="63"/>
    </row>
    <row r="30" spans="1:5" ht="24.6">
      <c r="A30" s="53"/>
      <c r="B30" s="61"/>
      <c r="C30" s="62"/>
      <c r="D30" s="63"/>
      <c r="E30" s="63"/>
    </row>
    <row r="31" spans="1:5" ht="24.6">
      <c r="A31" s="53"/>
      <c r="B31" s="65"/>
      <c r="C31" s="62"/>
      <c r="D31" s="63"/>
      <c r="E31" s="63"/>
    </row>
    <row r="32" spans="1:5" ht="24.6">
      <c r="A32" s="53"/>
      <c r="B32" s="61"/>
      <c r="C32" s="62"/>
      <c r="D32" s="63"/>
      <c r="E32" s="63"/>
    </row>
    <row r="33" spans="1:5" ht="24.6">
      <c r="A33" s="53"/>
      <c r="B33" s="66"/>
      <c r="C33" s="67"/>
      <c r="D33" s="68"/>
      <c r="E33" s="68"/>
    </row>
    <row r="34" spans="1:5" ht="15">
      <c r="B34" s="69"/>
      <c r="C34" s="64"/>
      <c r="D34" s="70"/>
      <c r="E34" s="70"/>
    </row>
    <row r="35" spans="1:5" ht="24.6">
      <c r="B35" s="71" t="s">
        <v>77</v>
      </c>
      <c r="C35" s="72"/>
      <c r="D35" s="73">
        <f>SUM(D15:D31)</f>
        <v>0</v>
      </c>
      <c r="E35" s="73">
        <f>SUM(E15:E31)</f>
        <v>0</v>
      </c>
    </row>
    <row r="36" spans="1:5" ht="15">
      <c r="B36" s="69"/>
      <c r="C36" s="64"/>
      <c r="D36" s="74"/>
      <c r="E36" s="74"/>
    </row>
    <row r="37" spans="1:5" ht="15">
      <c r="B37" s="69"/>
      <c r="C37" s="64"/>
      <c r="D37" s="74"/>
      <c r="E37" s="74"/>
    </row>
  </sheetData>
  <mergeCells count="5">
    <mergeCell ref="A1:E1"/>
    <mergeCell ref="A4:D4"/>
    <mergeCell ref="A5:D5"/>
    <mergeCell ref="A7:G7"/>
    <mergeCell ref="A8:E8"/>
  </mergeCells>
  <hyperlinks>
    <hyperlink ref="A4" r:id="rId1" display="mailto:contact@moncoachbudget.be" xr:uid="{99D1EFDC-5A09-4BB8-BEF5-383EB160517E}"/>
    <hyperlink ref="A5" r:id="rId2" tooltip="http://www.moncoachbudget.be" display="http://www.moncoachbudget.be/" xr:uid="{27F03CC5-739E-43F9-B820-7F01D39367AB}"/>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Template>TM04014207</Templat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Conseils à lire </vt:lpstr>
      <vt:lpstr>Decembre 2023</vt:lpstr>
      <vt:lpstr>Janvier 2024</vt:lpstr>
      <vt:lpstr>Budget fêtes fin année</vt:lpstr>
      <vt:lpstr>Budget cadeaux fêtes</vt:lpstr>
      <vt:lpstr>'Decembre 2023'!AnnéeÀAfficher</vt:lpstr>
      <vt:lpstr>'Janvier 2024'!AnnéeÀAfficher</vt:lpstr>
      <vt:lpstr>'Janvier 2024'!DébutSemaine</vt:lpstr>
      <vt:lpstr>DébutSemaine</vt:lpstr>
      <vt:lpstr>'Janvier 2024'!JourDuDébut</vt:lpstr>
      <vt:lpstr>JourDuDébut</vt:lpstr>
      <vt:lpstr>'Decembre 2023'!MoisÀAfficher</vt:lpstr>
      <vt:lpstr>'Janvier 2024'!MoisÀAfficher</vt:lpstr>
      <vt:lpstr>'Janvier 2024'!ZoneTitre1...H15.1</vt:lpstr>
      <vt:lpstr>ZoneTitre1...H15.1</vt:lpstr>
      <vt:lpstr>'Janvier 2024'!ZoneTitre2...c17.1</vt:lpstr>
      <vt:lpstr>ZoneTitre2...c17.1</vt:lpstr>
      <vt:lpstr>'Janvier 2024'!ZoneTitreLigne1...H4.1</vt:lpstr>
      <vt:lpstr>ZoneTitreLigne1...H4.1</vt:lpstr>
      <vt:lpstr>'Janvier 2024'!ZoneTitreLigne2...E16.1</vt:lpstr>
      <vt:lpstr>ZoneTitreLigne2...E16.1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Marianne Grosjean</dc:creator>
  <cp:lastModifiedBy>Marianne GROSJEAN</cp:lastModifiedBy>
  <dcterms:created xsi:type="dcterms:W3CDTF">2016-12-27T09:47:16Z</dcterms:created>
  <dcterms:modified xsi:type="dcterms:W3CDTF">2023-11-08T14:01:48Z</dcterms:modified>
</cp:coreProperties>
</file>